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 D    D\F I N A N C A L L\Formatos\"/>
    </mc:Choice>
  </mc:AlternateContent>
  <bookViews>
    <workbookView xWindow="0" yWindow="0" windowWidth="19230" windowHeight="7365" tabRatio="890" firstSheet="1" activeTab="1"/>
  </bookViews>
  <sheets>
    <sheet name="Matriz_2016" sheetId="5" state="hidden" r:id="rId1"/>
    <sheet name="programacion" sheetId="7" r:id="rId2"/>
    <sheet name="Hoja1" sheetId="6" state="hidden" r:id="rId3"/>
    <sheet name="Hoja2" sheetId="8" r:id="rId4"/>
  </sheets>
  <definedNames>
    <definedName name="_xlnm._FilterDatabase" localSheetId="0" hidden="1">Matriz_2016!$A$2:$H$215</definedName>
  </definedNames>
  <calcPr calcId="152511"/>
</workbook>
</file>

<file path=xl/calcChain.xml><?xml version="1.0" encoding="utf-8"?>
<calcChain xmlns="http://schemas.openxmlformats.org/spreadsheetml/2006/main">
  <c r="B18" i="6" l="1"/>
  <c r="B19" i="6" s="1"/>
  <c r="B15" i="6"/>
  <c r="F6" i="6"/>
  <c r="B5" i="6"/>
  <c r="B6" i="6" s="1"/>
  <c r="A6" i="6" l="1"/>
  <c r="B7" i="6"/>
  <c r="B8" i="6" s="1"/>
  <c r="D5" i="6"/>
  <c r="A8" i="6" l="1"/>
  <c r="B9" i="6"/>
  <c r="A9" i="6" l="1"/>
  <c r="B10" i="6"/>
  <c r="B12" i="6" s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3" i="5"/>
</calcChain>
</file>

<file path=xl/sharedStrings.xml><?xml version="1.0" encoding="utf-8"?>
<sst xmlns="http://schemas.openxmlformats.org/spreadsheetml/2006/main" count="671" uniqueCount="109">
  <si>
    <t>NA</t>
  </si>
  <si>
    <t>Ene</t>
  </si>
  <si>
    <t>Feb</t>
  </si>
  <si>
    <t>Mar</t>
  </si>
  <si>
    <t>Abr</t>
  </si>
  <si>
    <t>Diana Marcela  Ortega Montiel</t>
  </si>
  <si>
    <t>Carlos David Ladino Ardila</t>
  </si>
  <si>
    <t>Ingrid Johanna Garcia Penagos</t>
  </si>
  <si>
    <t>Deisy Beatriz Guerra Cano</t>
  </si>
  <si>
    <t>Kareth Lorena Franco</t>
  </si>
  <si>
    <t>Esneyder  Rubiano Turriago</t>
  </si>
  <si>
    <t>Fredy Espitia Cuervo</t>
  </si>
  <si>
    <t>Betsy Correa Orozco</t>
  </si>
  <si>
    <t>Maryory  Sepulveda Sepulveda</t>
  </si>
  <si>
    <t>Sandra MIlena Ravelo Guzman</t>
  </si>
  <si>
    <t>Daili Leandra Usaquen Agudelo</t>
  </si>
  <si>
    <t>Nidia Elizabeth Quiroga Pinilla</t>
  </si>
  <si>
    <t>Luz Elena Manchego Cuadrado</t>
  </si>
  <si>
    <t xml:space="preserve">Lucy Stella Otalora Ortega </t>
  </si>
  <si>
    <t>Helen Catalina Onzaga Benavides</t>
  </si>
  <si>
    <t>Andres Felipe Puerta Benavides</t>
  </si>
  <si>
    <t>Flor Edilsa Rincon Rodriguez</t>
  </si>
  <si>
    <t>Gina Andrea Arias Guerrero</t>
  </si>
  <si>
    <t>Hector Esneyder Rojas Lagos</t>
  </si>
  <si>
    <t>Karen Eliana Barreto Cifuentes</t>
  </si>
  <si>
    <t xml:space="preserve">Luis Alejandro Rincon Penagos </t>
  </si>
  <si>
    <t xml:space="preserve">Martha Liliana Ceballos Gomez </t>
  </si>
  <si>
    <t>Clientes</t>
  </si>
  <si>
    <t>Mes</t>
  </si>
  <si>
    <t>Codigo</t>
  </si>
  <si>
    <t>Nombre</t>
  </si>
  <si>
    <t>Aprob. A HOY</t>
  </si>
  <si>
    <t>Jeisson Andres Sierra Ramos</t>
  </si>
  <si>
    <t>Mayerly Brigitte Cardozo Moreno</t>
  </si>
  <si>
    <t>Eder Leonardo Daza Rozo</t>
  </si>
  <si>
    <t>Jhon Nelfor Monroy Alba</t>
  </si>
  <si>
    <t>Norma Yaneth Contreras Duarte</t>
  </si>
  <si>
    <t>Geraldine Bermudez Moreno</t>
  </si>
  <si>
    <t>Andrea Dory Santamaria Daza</t>
  </si>
  <si>
    <t>Monica Estefania Bejarano Guzman</t>
  </si>
  <si>
    <t>Leiva Osorio Paola Andrea</t>
  </si>
  <si>
    <t>Diego Fernando Bermudez Castro</t>
  </si>
  <si>
    <t>Edinson Javier Arce Buitrago</t>
  </si>
  <si>
    <t>Michael Antonio Orjuela Rojas</t>
  </si>
  <si>
    <t xml:space="preserve">Jose Ricardo Arevalo Moreno </t>
  </si>
  <si>
    <t xml:space="preserve">Maria Angelica Veloza sanchez </t>
  </si>
  <si>
    <t xml:space="preserve">Adriana Constanza  Herrera Morales </t>
  </si>
  <si>
    <t>Ingrid Juliana Paez Ariza</t>
  </si>
  <si>
    <t>Sandra Viviana America Martinez</t>
  </si>
  <si>
    <t>Carlos Alfonso Velasquez Ninco</t>
  </si>
  <si>
    <t>Aura Patricia Quiroz Herrera</t>
  </si>
  <si>
    <t>Douglas Ricardo Castelblanco</t>
  </si>
  <si>
    <t>Tatiana Geraldine Maldonado Poveda</t>
  </si>
  <si>
    <t>Leidy Zamira Hernandez Reyes</t>
  </si>
  <si>
    <t>Elizabeth Ariza Barbosa</t>
  </si>
  <si>
    <t>Yeimmy Alejandra Castro</t>
  </si>
  <si>
    <t>Stephany Dayanne Rivero Coronado</t>
  </si>
  <si>
    <t>Juan Camilo Guerrero Guerrero</t>
  </si>
  <si>
    <t xml:space="preserve">Inga Vanessa Bahamon Leyva </t>
  </si>
  <si>
    <t>Blanca Mary Plazas Vanegas</t>
  </si>
  <si>
    <t>Bryan Anderson Diaz Rodriguez</t>
  </si>
  <si>
    <t>Sandra Liliana Castro Uzeta</t>
  </si>
  <si>
    <t>Sergio Dario Corredor Henao</t>
  </si>
  <si>
    <t>Mary Luz Fonseca Gonzalez</t>
  </si>
  <si>
    <t>Heider Ivan Caicedo Torres</t>
  </si>
  <si>
    <t>Maria Alejandra Acuña Lopez</t>
  </si>
  <si>
    <t>Maricel Vanegas Vanegas</t>
  </si>
  <si>
    <t>Luisa Fernanda Torres Valencia</t>
  </si>
  <si>
    <t xml:space="preserve">Diana Marcela  Campos Grajales </t>
  </si>
  <si>
    <t>Pilar Muñoz Hernandez</t>
  </si>
  <si>
    <t xml:space="preserve">Aida Luz  Pulido Velasquez </t>
  </si>
  <si>
    <t>Cuartil</t>
  </si>
  <si>
    <t>Luz Adriana Sanchez Delgado</t>
  </si>
  <si>
    <t xml:space="preserve">Sandra Rocio Gonzalez Barbosa </t>
  </si>
  <si>
    <t xml:space="preserve">Claudia Mercedes Lopez Villegas </t>
  </si>
  <si>
    <t xml:space="preserve">Liseth Dayana Gualteros Pulido </t>
  </si>
  <si>
    <t>Lina Marcela Sanchez Cuadros</t>
  </si>
  <si>
    <t>Maribel Bernal</t>
  </si>
  <si>
    <t>Carolina Castillo Beltran</t>
  </si>
  <si>
    <t>Radicadas</t>
  </si>
  <si>
    <t>Llave</t>
  </si>
  <si>
    <t>Qbajo</t>
  </si>
  <si>
    <t>Qmbajo</t>
  </si>
  <si>
    <t>Qmalto</t>
  </si>
  <si>
    <t>Qalto</t>
  </si>
  <si>
    <t>CONTACTADOS</t>
  </si>
  <si>
    <t>PROSPECTOS DIA</t>
  </si>
  <si>
    <t>EFECTIVOS</t>
  </si>
  <si>
    <t>RADICADOS A VISACION</t>
  </si>
  <si>
    <t>RADICADOS AL BANCO</t>
  </si>
  <si>
    <t>APROBADOS</t>
  </si>
  <si>
    <t>DESEMBOLSO</t>
  </si>
  <si>
    <t xml:space="preserve">LUNES </t>
  </si>
  <si>
    <t>MARTES</t>
  </si>
  <si>
    <t xml:space="preserve">MIERCOLES </t>
  </si>
  <si>
    <t>JUEVES</t>
  </si>
  <si>
    <t>VIERNES</t>
  </si>
  <si>
    <t>9:00 a 10:00</t>
  </si>
  <si>
    <t>10:00 a 11:00</t>
  </si>
  <si>
    <t>11:00 a 12:00</t>
  </si>
  <si>
    <t>12:00 a 1:00</t>
  </si>
  <si>
    <t>UNA HORA DE ALMUERZO</t>
  </si>
  <si>
    <t>2:00 a 3:00</t>
  </si>
  <si>
    <t>3:00 a 4:30</t>
  </si>
  <si>
    <t>4:30 a 6:00 pm</t>
  </si>
  <si>
    <t>8:00 a 9:00 am</t>
  </si>
  <si>
    <t>Fto:  Cronograma
 F008</t>
  </si>
  <si>
    <t>Nombre del Ejecutivo</t>
  </si>
  <si>
    <t>Fecha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</si>
</sst>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1" fillId="0" borderId="0" xfId="0" applyFont="1" applyAlignment="1">
      <alignment horizontal="center" vertical="center"/>
    </xf>
    <xf numFmtId="9" fontId="0" fillId="0" borderId="0" xfId="1" applyFont="1"/>
    <xf numFmtId="9" fontId="0" fillId="0" borderId="0" xfId="0" applyNumberFormat="1"/>
    <xf numFmtId="1" fontId="0" fillId="0" borderId="0" xfId="0" applyNumberFormat="1"/>
    <xf numFmtId="0" fontId="5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11" fillId="5" borderId="1" xfId="0" applyFont="1" applyFill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10" fillId="4" borderId="2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 vertical="center"/>
    </xf>
    <xf numFmtId="0" fontId="10" fillId="4" borderId="4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vertical="center"/>
    </xf>
    <xf numFmtId="0" fontId="10" fillId="7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top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</xdr:rowOff>
    </xdr:from>
    <xdr:to>
      <xdr:col>2</xdr:col>
      <xdr:colOff>666750</xdr:colOff>
      <xdr:row>2</xdr:row>
      <xdr:rowOff>4245</xdr:rowOff>
    </xdr:to>
    <xdr:pic>
      <xdr:nvPicPr>
        <xdr:cNvPr id="2" name="1 Imagen" descr="Logo Financall 2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1526" y="1"/>
          <a:ext cx="2038349" cy="5376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9526</xdr:colOff>
      <xdr:row>0</xdr:row>
      <xdr:rowOff>1</xdr:rowOff>
    </xdr:from>
    <xdr:ext cx="2038349" cy="537644"/>
    <xdr:pic>
      <xdr:nvPicPr>
        <xdr:cNvPr id="3" name="2 Imagen" descr="Logo Financall 2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1526" y="1"/>
          <a:ext cx="2038349" cy="53764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5"/>
  <sheetViews>
    <sheetView workbookViewId="0"/>
  </sheetViews>
  <sheetFormatPr baseColWidth="10" defaultRowHeight="15" x14ac:dyDescent="0.25"/>
  <cols>
    <col min="3" max="3" width="6.7109375" customWidth="1"/>
  </cols>
  <sheetData>
    <row r="1" spans="1:8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</row>
    <row r="2" spans="1:8" x14ac:dyDescent="0.25">
      <c r="A2" s="3" t="s">
        <v>80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71</v>
      </c>
      <c r="G2" s="2" t="s">
        <v>27</v>
      </c>
      <c r="H2" s="2" t="s">
        <v>79</v>
      </c>
    </row>
    <row r="3" spans="1:8" x14ac:dyDescent="0.25">
      <c r="A3" t="str">
        <f>+C3&amp;B3</f>
        <v>7023Ene</v>
      </c>
      <c r="B3" s="1" t="s">
        <v>1</v>
      </c>
      <c r="C3" s="1">
        <v>7023</v>
      </c>
      <c r="D3" s="1" t="s">
        <v>5</v>
      </c>
      <c r="E3" s="1">
        <v>0</v>
      </c>
      <c r="F3" s="1" t="s">
        <v>0</v>
      </c>
      <c r="G3" s="1">
        <v>0</v>
      </c>
      <c r="H3" s="1">
        <v>0</v>
      </c>
    </row>
    <row r="4" spans="1:8" x14ac:dyDescent="0.25">
      <c r="A4" t="str">
        <f t="shared" ref="A4:A67" si="0">+C4&amp;B4</f>
        <v>7962Ene</v>
      </c>
      <c r="B4" s="1" t="s">
        <v>1</v>
      </c>
      <c r="C4" s="1">
        <v>7962</v>
      </c>
      <c r="D4" s="1" t="s">
        <v>32</v>
      </c>
      <c r="E4" s="1">
        <v>10</v>
      </c>
      <c r="F4" s="1" t="s">
        <v>0</v>
      </c>
      <c r="G4" s="1">
        <v>6</v>
      </c>
      <c r="H4" s="1">
        <v>12</v>
      </c>
    </row>
    <row r="5" spans="1:8" x14ac:dyDescent="0.25">
      <c r="A5" t="str">
        <f t="shared" si="0"/>
        <v>7166Ene</v>
      </c>
      <c r="B5" s="1" t="s">
        <v>1</v>
      </c>
      <c r="C5" s="1">
        <v>7166</v>
      </c>
      <c r="D5" s="1" t="s">
        <v>33</v>
      </c>
      <c r="E5" s="1">
        <v>14</v>
      </c>
      <c r="F5" s="1" t="s">
        <v>0</v>
      </c>
      <c r="G5" s="1">
        <v>8</v>
      </c>
      <c r="H5" s="1">
        <v>16</v>
      </c>
    </row>
    <row r="6" spans="1:8" x14ac:dyDescent="0.25">
      <c r="A6" t="str">
        <f t="shared" si="0"/>
        <v>7749Ene</v>
      </c>
      <c r="B6" s="1" t="s">
        <v>1</v>
      </c>
      <c r="C6" s="1">
        <v>7749</v>
      </c>
      <c r="D6" s="1" t="s">
        <v>12</v>
      </c>
      <c r="E6" s="1">
        <v>17</v>
      </c>
      <c r="F6" s="1" t="s">
        <v>0</v>
      </c>
      <c r="G6" s="1">
        <v>10</v>
      </c>
      <c r="H6" s="1">
        <v>25</v>
      </c>
    </row>
    <row r="7" spans="1:8" x14ac:dyDescent="0.25">
      <c r="A7" t="str">
        <f t="shared" si="0"/>
        <v>7163Ene</v>
      </c>
      <c r="B7" s="1" t="s">
        <v>1</v>
      </c>
      <c r="C7" s="1">
        <v>7163</v>
      </c>
      <c r="D7" s="1" t="s">
        <v>34</v>
      </c>
      <c r="E7" s="1">
        <v>17</v>
      </c>
      <c r="F7" s="1" t="s">
        <v>0</v>
      </c>
      <c r="G7" s="1">
        <v>9</v>
      </c>
      <c r="H7" s="1">
        <v>19</v>
      </c>
    </row>
    <row r="8" spans="1:8" x14ac:dyDescent="0.25">
      <c r="A8" t="str">
        <f t="shared" si="0"/>
        <v>7961Ene</v>
      </c>
      <c r="B8" s="1" t="s">
        <v>1</v>
      </c>
      <c r="C8" s="1">
        <v>7961</v>
      </c>
      <c r="D8" s="1" t="s">
        <v>35</v>
      </c>
      <c r="E8" s="1">
        <v>3</v>
      </c>
      <c r="F8" s="1" t="s">
        <v>0</v>
      </c>
      <c r="G8" s="1">
        <v>2</v>
      </c>
      <c r="H8" s="1">
        <v>12</v>
      </c>
    </row>
    <row r="9" spans="1:8" x14ac:dyDescent="0.25">
      <c r="A9" t="str">
        <f t="shared" si="0"/>
        <v>8978Ene</v>
      </c>
      <c r="B9" s="1" t="s">
        <v>1</v>
      </c>
      <c r="C9" s="1">
        <v>8978</v>
      </c>
      <c r="D9" s="1" t="s">
        <v>36</v>
      </c>
      <c r="E9" s="1">
        <v>4</v>
      </c>
      <c r="F9" s="1" t="s">
        <v>0</v>
      </c>
      <c r="G9" s="1">
        <v>2</v>
      </c>
      <c r="H9" s="1">
        <v>12</v>
      </c>
    </row>
    <row r="10" spans="1:8" x14ac:dyDescent="0.25">
      <c r="A10" t="str">
        <f t="shared" si="0"/>
        <v>7754Ene</v>
      </c>
      <c r="B10" s="1" t="s">
        <v>1</v>
      </c>
      <c r="C10" s="1">
        <v>7754</v>
      </c>
      <c r="D10" s="1" t="s">
        <v>37</v>
      </c>
      <c r="E10" s="1">
        <v>10</v>
      </c>
      <c r="F10" s="1" t="s">
        <v>0</v>
      </c>
      <c r="G10" s="1">
        <v>6</v>
      </c>
      <c r="H10" s="1">
        <v>13</v>
      </c>
    </row>
    <row r="11" spans="1:8" x14ac:dyDescent="0.25">
      <c r="A11" t="str">
        <f t="shared" si="0"/>
        <v>7054Ene</v>
      </c>
      <c r="B11" s="1" t="s">
        <v>1</v>
      </c>
      <c r="C11" s="1">
        <v>7054</v>
      </c>
      <c r="D11" s="1" t="s">
        <v>38</v>
      </c>
      <c r="E11" s="1">
        <v>12</v>
      </c>
      <c r="F11" s="1" t="s">
        <v>0</v>
      </c>
      <c r="G11" s="1">
        <v>8</v>
      </c>
      <c r="H11" s="1">
        <v>22</v>
      </c>
    </row>
    <row r="12" spans="1:8" x14ac:dyDescent="0.25">
      <c r="A12" t="str">
        <f t="shared" si="0"/>
        <v>7270Ene</v>
      </c>
      <c r="B12" s="1" t="s">
        <v>1</v>
      </c>
      <c r="C12" s="1">
        <v>7270</v>
      </c>
      <c r="D12" s="1" t="s">
        <v>39</v>
      </c>
      <c r="E12" s="1">
        <v>3</v>
      </c>
      <c r="F12" s="1" t="s">
        <v>81</v>
      </c>
      <c r="G12" s="1">
        <v>2</v>
      </c>
      <c r="H12" s="1">
        <v>6</v>
      </c>
    </row>
    <row r="13" spans="1:8" x14ac:dyDescent="0.25">
      <c r="A13" t="str">
        <f t="shared" si="0"/>
        <v>7753Ene</v>
      </c>
      <c r="B13" s="1" t="s">
        <v>1</v>
      </c>
      <c r="C13" s="1">
        <v>7753</v>
      </c>
      <c r="D13" s="1" t="s">
        <v>13</v>
      </c>
      <c r="E13" s="1">
        <v>4</v>
      </c>
      <c r="F13" s="1" t="s">
        <v>81</v>
      </c>
      <c r="G13" s="1">
        <v>2</v>
      </c>
      <c r="H13" s="1">
        <v>8</v>
      </c>
    </row>
    <row r="14" spans="1:8" x14ac:dyDescent="0.25">
      <c r="A14" t="str">
        <f t="shared" si="0"/>
        <v>7958Ene</v>
      </c>
      <c r="B14" s="1" t="s">
        <v>1</v>
      </c>
      <c r="C14" s="1">
        <v>7958</v>
      </c>
      <c r="D14" s="1" t="s">
        <v>14</v>
      </c>
      <c r="E14" s="1">
        <v>4</v>
      </c>
      <c r="F14" s="1" t="s">
        <v>81</v>
      </c>
      <c r="G14" s="1">
        <v>2</v>
      </c>
      <c r="H14" s="1">
        <v>6</v>
      </c>
    </row>
    <row r="15" spans="1:8" x14ac:dyDescent="0.25">
      <c r="A15" t="str">
        <f t="shared" si="0"/>
        <v>7114Ene</v>
      </c>
      <c r="B15" s="1" t="s">
        <v>1</v>
      </c>
      <c r="C15" s="1">
        <v>7114</v>
      </c>
      <c r="D15" s="1" t="s">
        <v>7</v>
      </c>
      <c r="E15" s="1">
        <v>10</v>
      </c>
      <c r="F15" s="1" t="s">
        <v>81</v>
      </c>
      <c r="G15" s="1">
        <v>6</v>
      </c>
      <c r="H15" s="1">
        <v>10</v>
      </c>
    </row>
    <row r="16" spans="1:8" x14ac:dyDescent="0.25">
      <c r="A16" t="str">
        <f t="shared" si="0"/>
        <v>8371Ene</v>
      </c>
      <c r="B16" s="1" t="s">
        <v>1</v>
      </c>
      <c r="C16" s="1">
        <v>8371</v>
      </c>
      <c r="D16" s="1" t="s">
        <v>40</v>
      </c>
      <c r="E16" s="1">
        <v>12</v>
      </c>
      <c r="F16" s="1" t="s">
        <v>82</v>
      </c>
      <c r="G16" s="1">
        <v>9</v>
      </c>
      <c r="H16" s="1">
        <v>17</v>
      </c>
    </row>
    <row r="17" spans="1:8" x14ac:dyDescent="0.25">
      <c r="A17" t="str">
        <f t="shared" si="0"/>
        <v>7273Ene</v>
      </c>
      <c r="B17" s="1" t="s">
        <v>1</v>
      </c>
      <c r="C17" s="1">
        <v>7273</v>
      </c>
      <c r="D17" s="1" t="s">
        <v>41</v>
      </c>
      <c r="E17" s="1">
        <v>19</v>
      </c>
      <c r="F17" s="1" t="s">
        <v>82</v>
      </c>
      <c r="G17" s="1">
        <v>10</v>
      </c>
      <c r="H17" s="1">
        <v>25</v>
      </c>
    </row>
    <row r="18" spans="1:8" x14ac:dyDescent="0.25">
      <c r="A18" t="str">
        <f t="shared" si="0"/>
        <v>7159Ene</v>
      </c>
      <c r="B18" s="1" t="s">
        <v>1</v>
      </c>
      <c r="C18" s="1">
        <v>7159</v>
      </c>
      <c r="D18" s="1" t="s">
        <v>8</v>
      </c>
      <c r="E18" s="1">
        <v>22</v>
      </c>
      <c r="F18" s="1" t="s">
        <v>83</v>
      </c>
      <c r="G18" s="1">
        <v>12</v>
      </c>
      <c r="H18" s="1">
        <v>41</v>
      </c>
    </row>
    <row r="19" spans="1:8" x14ac:dyDescent="0.25">
      <c r="A19" t="str">
        <f t="shared" si="0"/>
        <v>8839Ene</v>
      </c>
      <c r="B19" s="1" t="s">
        <v>1</v>
      </c>
      <c r="C19" s="1">
        <v>8839</v>
      </c>
      <c r="D19" s="1" t="s">
        <v>42</v>
      </c>
      <c r="E19" s="1">
        <v>26</v>
      </c>
      <c r="F19" s="1" t="s">
        <v>83</v>
      </c>
      <c r="G19" s="1">
        <v>16</v>
      </c>
      <c r="H19" s="1">
        <v>28</v>
      </c>
    </row>
    <row r="20" spans="1:8" x14ac:dyDescent="0.25">
      <c r="A20" t="str">
        <f t="shared" si="0"/>
        <v>8703Ene</v>
      </c>
      <c r="B20" s="1" t="s">
        <v>1</v>
      </c>
      <c r="C20" s="1">
        <v>8703</v>
      </c>
      <c r="D20" s="1" t="s">
        <v>16</v>
      </c>
      <c r="E20" s="1">
        <v>29</v>
      </c>
      <c r="F20" s="1" t="s">
        <v>83</v>
      </c>
      <c r="G20" s="1">
        <v>16</v>
      </c>
      <c r="H20" s="1">
        <v>40</v>
      </c>
    </row>
    <row r="21" spans="1:8" x14ac:dyDescent="0.25">
      <c r="A21" t="str">
        <f t="shared" si="0"/>
        <v>7025Ene</v>
      </c>
      <c r="B21" s="1" t="s">
        <v>1</v>
      </c>
      <c r="C21" s="1">
        <v>7025</v>
      </c>
      <c r="D21" s="1" t="s">
        <v>6</v>
      </c>
      <c r="E21" s="1">
        <v>31</v>
      </c>
      <c r="F21" s="1" t="s">
        <v>84</v>
      </c>
      <c r="G21" s="1">
        <v>17</v>
      </c>
      <c r="H21" s="1">
        <v>35</v>
      </c>
    </row>
    <row r="22" spans="1:8" x14ac:dyDescent="0.25">
      <c r="A22" t="str">
        <f t="shared" si="0"/>
        <v>7280Ene</v>
      </c>
      <c r="B22" s="1" t="s">
        <v>1</v>
      </c>
      <c r="C22" s="1">
        <v>7280</v>
      </c>
      <c r="D22" s="1" t="s">
        <v>10</v>
      </c>
      <c r="E22" s="1">
        <v>31</v>
      </c>
      <c r="F22" s="1" t="s">
        <v>84</v>
      </c>
      <c r="G22" s="1">
        <v>16</v>
      </c>
      <c r="H22" s="1">
        <v>46</v>
      </c>
    </row>
    <row r="23" spans="1:8" x14ac:dyDescent="0.25">
      <c r="A23" t="str">
        <f t="shared" si="0"/>
        <v>8481Ene</v>
      </c>
      <c r="B23" s="1" t="s">
        <v>1</v>
      </c>
      <c r="C23" s="1">
        <v>8481</v>
      </c>
      <c r="D23" s="1" t="s">
        <v>15</v>
      </c>
      <c r="E23" s="1">
        <v>34</v>
      </c>
      <c r="F23" s="1" t="s">
        <v>84</v>
      </c>
      <c r="G23" s="1">
        <v>19</v>
      </c>
      <c r="H23" s="1">
        <v>45</v>
      </c>
    </row>
    <row r="24" spans="1:8" x14ac:dyDescent="0.25">
      <c r="A24" t="str">
        <f t="shared" si="0"/>
        <v>7267Ene</v>
      </c>
      <c r="B24" s="1" t="s">
        <v>1</v>
      </c>
      <c r="C24" s="1">
        <v>7267</v>
      </c>
      <c r="D24" s="1" t="s">
        <v>9</v>
      </c>
      <c r="E24" s="1">
        <v>37</v>
      </c>
      <c r="F24" s="1" t="s">
        <v>84</v>
      </c>
      <c r="G24" s="1">
        <v>22</v>
      </c>
      <c r="H24" s="1">
        <v>43</v>
      </c>
    </row>
    <row r="25" spans="1:8" x14ac:dyDescent="0.25">
      <c r="A25" t="str">
        <f t="shared" si="0"/>
        <v>8818Ene</v>
      </c>
      <c r="B25" s="1" t="s">
        <v>1</v>
      </c>
      <c r="C25" s="1">
        <v>8818</v>
      </c>
      <c r="D25" s="1" t="s">
        <v>43</v>
      </c>
      <c r="E25" s="1">
        <v>37</v>
      </c>
      <c r="F25" s="1" t="s">
        <v>84</v>
      </c>
      <c r="G25" s="1">
        <v>19</v>
      </c>
      <c r="H25" s="1">
        <v>48</v>
      </c>
    </row>
    <row r="26" spans="1:8" x14ac:dyDescent="0.25">
      <c r="A26" t="str">
        <f t="shared" si="0"/>
        <v>7282Ene</v>
      </c>
      <c r="B26" s="1" t="s">
        <v>1</v>
      </c>
      <c r="C26" s="1">
        <v>7282</v>
      </c>
      <c r="D26" s="1" t="s">
        <v>11</v>
      </c>
      <c r="E26" s="1">
        <v>57</v>
      </c>
      <c r="F26" s="1" t="s">
        <v>84</v>
      </c>
      <c r="G26" s="1">
        <v>32</v>
      </c>
      <c r="H26" s="1">
        <v>66</v>
      </c>
    </row>
    <row r="27" spans="1:8" x14ac:dyDescent="0.25">
      <c r="A27" t="str">
        <f t="shared" si="0"/>
        <v>9592Ene</v>
      </c>
      <c r="B27" s="1" t="s">
        <v>1</v>
      </c>
      <c r="C27" s="1">
        <v>9592</v>
      </c>
      <c r="D27" s="1" t="s">
        <v>44</v>
      </c>
      <c r="E27" s="1">
        <v>4</v>
      </c>
      <c r="F27" s="1" t="s">
        <v>81</v>
      </c>
      <c r="G27" s="1">
        <v>2</v>
      </c>
      <c r="H27" s="1">
        <v>9</v>
      </c>
    </row>
    <row r="28" spans="1:8" x14ac:dyDescent="0.25">
      <c r="A28" t="str">
        <f t="shared" si="0"/>
        <v>9611Ene</v>
      </c>
      <c r="B28" s="1" t="s">
        <v>1</v>
      </c>
      <c r="C28" s="1">
        <v>9611</v>
      </c>
      <c r="D28" s="1" t="s">
        <v>21</v>
      </c>
      <c r="E28" s="1">
        <v>7</v>
      </c>
      <c r="F28" s="1" t="s">
        <v>81</v>
      </c>
      <c r="G28" s="1">
        <v>4</v>
      </c>
      <c r="H28" s="1">
        <v>7</v>
      </c>
    </row>
    <row r="29" spans="1:8" x14ac:dyDescent="0.25">
      <c r="A29" t="str">
        <f t="shared" si="0"/>
        <v>9555Ene</v>
      </c>
      <c r="B29" s="1" t="s">
        <v>1</v>
      </c>
      <c r="C29" s="1">
        <v>9555</v>
      </c>
      <c r="D29" s="1" t="s">
        <v>20</v>
      </c>
      <c r="E29" s="1">
        <v>13</v>
      </c>
      <c r="F29" s="1" t="s">
        <v>82</v>
      </c>
      <c r="G29" s="1">
        <v>7</v>
      </c>
      <c r="H29" s="1">
        <v>20</v>
      </c>
    </row>
    <row r="30" spans="1:8" x14ac:dyDescent="0.25">
      <c r="A30" t="str">
        <f t="shared" si="0"/>
        <v>9502Ene</v>
      </c>
      <c r="B30" s="1" t="s">
        <v>1</v>
      </c>
      <c r="C30" s="1">
        <v>9502</v>
      </c>
      <c r="D30" s="1" t="s">
        <v>19</v>
      </c>
      <c r="E30" s="1">
        <v>16</v>
      </c>
      <c r="F30" s="1" t="s">
        <v>82</v>
      </c>
      <c r="G30" s="1">
        <v>8</v>
      </c>
      <c r="H30" s="1">
        <v>19</v>
      </c>
    </row>
    <row r="31" spans="1:8" x14ac:dyDescent="0.25">
      <c r="A31" t="str">
        <f t="shared" si="0"/>
        <v>9262Ene</v>
      </c>
      <c r="B31" s="1" t="s">
        <v>1</v>
      </c>
      <c r="C31" s="1">
        <v>9262</v>
      </c>
      <c r="D31" s="1" t="s">
        <v>45</v>
      </c>
      <c r="E31" s="1">
        <v>20</v>
      </c>
      <c r="F31" s="1" t="s">
        <v>82</v>
      </c>
      <c r="G31" s="1">
        <v>13</v>
      </c>
      <c r="H31" s="1">
        <v>25</v>
      </c>
    </row>
    <row r="32" spans="1:8" x14ac:dyDescent="0.25">
      <c r="A32" t="str">
        <f t="shared" si="0"/>
        <v>9396Ene</v>
      </c>
      <c r="B32" s="1" t="s">
        <v>1</v>
      </c>
      <c r="C32" s="1">
        <v>9396</v>
      </c>
      <c r="D32" s="1" t="s">
        <v>46</v>
      </c>
      <c r="E32" s="1">
        <v>24</v>
      </c>
      <c r="F32" s="1" t="s">
        <v>83</v>
      </c>
      <c r="G32" s="1">
        <v>14</v>
      </c>
      <c r="H32" s="1">
        <v>36</v>
      </c>
    </row>
    <row r="33" spans="1:8" x14ac:dyDescent="0.25">
      <c r="A33" t="str">
        <f t="shared" si="0"/>
        <v>9242Ene</v>
      </c>
      <c r="B33" s="1" t="s">
        <v>1</v>
      </c>
      <c r="C33" s="1">
        <v>9242</v>
      </c>
      <c r="D33" s="1" t="s">
        <v>18</v>
      </c>
      <c r="E33" s="1">
        <v>29</v>
      </c>
      <c r="F33" s="1" t="s">
        <v>83</v>
      </c>
      <c r="G33" s="1">
        <v>17</v>
      </c>
      <c r="H33" s="1">
        <v>56</v>
      </c>
    </row>
    <row r="34" spans="1:8" x14ac:dyDescent="0.25">
      <c r="A34" t="str">
        <f t="shared" si="0"/>
        <v>9219Ene</v>
      </c>
      <c r="B34" s="1" t="s">
        <v>1</v>
      </c>
      <c r="C34" s="1">
        <v>9219</v>
      </c>
      <c r="D34" s="1" t="s">
        <v>17</v>
      </c>
      <c r="E34" s="1">
        <v>40</v>
      </c>
      <c r="F34" s="1" t="s">
        <v>84</v>
      </c>
      <c r="G34" s="1">
        <v>22</v>
      </c>
      <c r="H34" s="1">
        <v>46</v>
      </c>
    </row>
    <row r="35" spans="1:8" x14ac:dyDescent="0.25">
      <c r="A35" t="str">
        <f t="shared" si="0"/>
        <v>7484Ene</v>
      </c>
      <c r="B35" s="1" t="s">
        <v>1</v>
      </c>
      <c r="C35" s="1">
        <v>7484</v>
      </c>
      <c r="D35" s="1" t="s">
        <v>47</v>
      </c>
      <c r="E35" s="1">
        <v>10</v>
      </c>
      <c r="F35" s="1" t="s">
        <v>81</v>
      </c>
      <c r="G35" s="1">
        <v>6</v>
      </c>
      <c r="H35" s="1">
        <v>10</v>
      </c>
    </row>
    <row r="36" spans="1:8" x14ac:dyDescent="0.25">
      <c r="A36" t="str">
        <f t="shared" si="0"/>
        <v>8726Ene</v>
      </c>
      <c r="B36" s="1" t="s">
        <v>1</v>
      </c>
      <c r="C36" s="1">
        <v>8726</v>
      </c>
      <c r="D36" s="1" t="s">
        <v>48</v>
      </c>
      <c r="E36" s="1">
        <v>16</v>
      </c>
      <c r="F36" s="1" t="s">
        <v>82</v>
      </c>
      <c r="G36" s="1">
        <v>9</v>
      </c>
      <c r="H36" s="1">
        <v>28</v>
      </c>
    </row>
    <row r="37" spans="1:8" x14ac:dyDescent="0.25">
      <c r="A37" t="str">
        <f t="shared" si="0"/>
        <v>7160Ene</v>
      </c>
      <c r="B37" s="1" t="s">
        <v>1</v>
      </c>
      <c r="C37" s="1">
        <v>7160</v>
      </c>
      <c r="D37" s="1" t="s">
        <v>49</v>
      </c>
      <c r="E37" s="1">
        <v>17</v>
      </c>
      <c r="F37" s="1" t="s">
        <v>82</v>
      </c>
      <c r="G37" s="1">
        <v>9</v>
      </c>
      <c r="H37" s="1">
        <v>31</v>
      </c>
    </row>
    <row r="38" spans="1:8" x14ac:dyDescent="0.25">
      <c r="A38" t="str">
        <f t="shared" si="0"/>
        <v>8760Ene</v>
      </c>
      <c r="B38" s="1" t="s">
        <v>1</v>
      </c>
      <c r="C38" s="1">
        <v>8760</v>
      </c>
      <c r="D38" s="1" t="s">
        <v>50</v>
      </c>
      <c r="E38" s="1">
        <v>19</v>
      </c>
      <c r="F38" s="1" t="s">
        <v>82</v>
      </c>
      <c r="G38" s="1">
        <v>13</v>
      </c>
      <c r="H38" s="1">
        <v>32</v>
      </c>
    </row>
    <row r="39" spans="1:8" x14ac:dyDescent="0.25">
      <c r="A39" t="str">
        <f t="shared" si="0"/>
        <v>7748Ene</v>
      </c>
      <c r="B39" s="1" t="s">
        <v>1</v>
      </c>
      <c r="C39" s="1">
        <v>7748</v>
      </c>
      <c r="D39" s="1" t="s">
        <v>51</v>
      </c>
      <c r="E39" s="1">
        <v>20</v>
      </c>
      <c r="F39" s="1" t="s">
        <v>82</v>
      </c>
      <c r="G39" s="1">
        <v>11</v>
      </c>
      <c r="H39" s="1">
        <v>23</v>
      </c>
    </row>
    <row r="40" spans="1:8" x14ac:dyDescent="0.25">
      <c r="A40" t="str">
        <f t="shared" si="0"/>
        <v>7266Ene</v>
      </c>
      <c r="B40" s="1" t="s">
        <v>1</v>
      </c>
      <c r="C40" s="1">
        <v>7266</v>
      </c>
      <c r="D40" s="1" t="s">
        <v>52</v>
      </c>
      <c r="E40" s="1">
        <v>21</v>
      </c>
      <c r="F40" s="1" t="s">
        <v>83</v>
      </c>
      <c r="G40" s="1">
        <v>14</v>
      </c>
      <c r="H40" s="1">
        <v>24</v>
      </c>
    </row>
    <row r="41" spans="1:8" x14ac:dyDescent="0.25">
      <c r="A41" t="str">
        <f t="shared" si="0"/>
        <v>8390Ene</v>
      </c>
      <c r="B41" s="1" t="s">
        <v>1</v>
      </c>
      <c r="C41" s="1">
        <v>8390</v>
      </c>
      <c r="D41" s="1" t="s">
        <v>53</v>
      </c>
      <c r="E41" s="1">
        <v>23</v>
      </c>
      <c r="F41" s="1" t="s">
        <v>83</v>
      </c>
      <c r="G41" s="1">
        <v>15</v>
      </c>
      <c r="H41" s="1">
        <v>28</v>
      </c>
    </row>
    <row r="42" spans="1:8" x14ac:dyDescent="0.25">
      <c r="A42" t="str">
        <f t="shared" si="0"/>
        <v>7110Ene</v>
      </c>
      <c r="B42" s="1" t="s">
        <v>1</v>
      </c>
      <c r="C42" s="1">
        <v>7110</v>
      </c>
      <c r="D42" s="1" t="s">
        <v>54</v>
      </c>
      <c r="E42" s="1">
        <v>24</v>
      </c>
      <c r="F42" s="1" t="s">
        <v>83</v>
      </c>
      <c r="G42" s="1">
        <v>15</v>
      </c>
      <c r="H42" s="1">
        <v>25</v>
      </c>
    </row>
    <row r="43" spans="1:8" x14ac:dyDescent="0.25">
      <c r="A43" t="str">
        <f t="shared" si="0"/>
        <v>8624Ene</v>
      </c>
      <c r="B43" s="1" t="s">
        <v>1</v>
      </c>
      <c r="C43" s="1">
        <v>8624</v>
      </c>
      <c r="D43" s="1" t="s">
        <v>55</v>
      </c>
      <c r="E43" s="1">
        <v>26</v>
      </c>
      <c r="F43" s="1" t="s">
        <v>83</v>
      </c>
      <c r="G43" s="1">
        <v>16</v>
      </c>
      <c r="H43" s="1">
        <v>52</v>
      </c>
    </row>
    <row r="44" spans="1:8" x14ac:dyDescent="0.25">
      <c r="A44" t="str">
        <f t="shared" si="0"/>
        <v>8896Ene</v>
      </c>
      <c r="B44" s="1" t="s">
        <v>1</v>
      </c>
      <c r="C44" s="1">
        <v>8896</v>
      </c>
      <c r="D44" s="1" t="s">
        <v>56</v>
      </c>
      <c r="E44" s="1">
        <v>28</v>
      </c>
      <c r="F44" s="1" t="s">
        <v>83</v>
      </c>
      <c r="G44" s="1">
        <v>14</v>
      </c>
      <c r="H44" s="1">
        <v>36</v>
      </c>
    </row>
    <row r="45" spans="1:8" x14ac:dyDescent="0.25">
      <c r="A45" t="str">
        <f t="shared" si="0"/>
        <v>7265Ene</v>
      </c>
      <c r="B45" s="1" t="s">
        <v>1</v>
      </c>
      <c r="C45" s="1">
        <v>7265</v>
      </c>
      <c r="D45" s="1" t="s">
        <v>57</v>
      </c>
      <c r="E45" s="1">
        <v>30</v>
      </c>
      <c r="F45" s="1" t="s">
        <v>84</v>
      </c>
      <c r="G45" s="1">
        <v>18</v>
      </c>
      <c r="H45" s="1">
        <v>43</v>
      </c>
    </row>
    <row r="46" spans="1:8" x14ac:dyDescent="0.25">
      <c r="A46" t="str">
        <f t="shared" si="0"/>
        <v>8605Ene</v>
      </c>
      <c r="B46" s="1" t="s">
        <v>1</v>
      </c>
      <c r="C46" s="1">
        <v>8605</v>
      </c>
      <c r="D46" s="1" t="s">
        <v>58</v>
      </c>
      <c r="E46" s="1">
        <v>30</v>
      </c>
      <c r="F46" s="1" t="s">
        <v>84</v>
      </c>
      <c r="G46" s="1">
        <v>16</v>
      </c>
      <c r="H46" s="1">
        <v>35</v>
      </c>
    </row>
    <row r="47" spans="1:8" x14ac:dyDescent="0.25">
      <c r="A47" t="str">
        <f t="shared" si="0"/>
        <v>7260Ene</v>
      </c>
      <c r="B47" s="1" t="s">
        <v>1</v>
      </c>
      <c r="C47" s="1">
        <v>7260</v>
      </c>
      <c r="D47" s="1" t="s">
        <v>59</v>
      </c>
      <c r="E47" s="1">
        <v>52</v>
      </c>
      <c r="F47" s="1" t="s">
        <v>84</v>
      </c>
      <c r="G47" s="1">
        <v>31</v>
      </c>
      <c r="H47" s="1">
        <v>92</v>
      </c>
    </row>
    <row r="48" spans="1:8" x14ac:dyDescent="0.25">
      <c r="A48" t="str">
        <f t="shared" si="0"/>
        <v>9610Ene</v>
      </c>
      <c r="B48" s="1" t="s">
        <v>1</v>
      </c>
      <c r="C48" s="1">
        <v>9610</v>
      </c>
      <c r="D48" s="1" t="s">
        <v>60</v>
      </c>
      <c r="E48" s="1">
        <v>0</v>
      </c>
      <c r="F48" s="1" t="s">
        <v>81</v>
      </c>
      <c r="G48" s="1">
        <v>0</v>
      </c>
      <c r="H48" s="1">
        <v>0</v>
      </c>
    </row>
    <row r="49" spans="1:8" x14ac:dyDescent="0.25">
      <c r="A49" t="str">
        <f t="shared" si="0"/>
        <v>9612Ene</v>
      </c>
      <c r="B49" s="1" t="s">
        <v>1</v>
      </c>
      <c r="C49" s="1">
        <v>9612</v>
      </c>
      <c r="D49" s="1" t="s">
        <v>61</v>
      </c>
      <c r="E49" s="1">
        <v>0</v>
      </c>
      <c r="F49" s="1" t="s">
        <v>81</v>
      </c>
      <c r="G49" s="1">
        <v>0</v>
      </c>
      <c r="H49" s="1">
        <v>0</v>
      </c>
    </row>
    <row r="50" spans="1:8" x14ac:dyDescent="0.25">
      <c r="A50" t="str">
        <f t="shared" si="0"/>
        <v>9589Ene</v>
      </c>
      <c r="B50" s="1" t="s">
        <v>1</v>
      </c>
      <c r="C50" s="1">
        <v>9589</v>
      </c>
      <c r="D50" s="1" t="s">
        <v>62</v>
      </c>
      <c r="E50" s="1">
        <v>9</v>
      </c>
      <c r="F50" s="1" t="s">
        <v>81</v>
      </c>
      <c r="G50" s="1">
        <v>6</v>
      </c>
      <c r="H50" s="1">
        <v>14</v>
      </c>
    </row>
    <row r="51" spans="1:8" x14ac:dyDescent="0.25">
      <c r="A51" t="str">
        <f t="shared" si="0"/>
        <v>9591Ene</v>
      </c>
      <c r="B51" s="1" t="s">
        <v>1</v>
      </c>
      <c r="C51" s="1">
        <v>9591</v>
      </c>
      <c r="D51" s="1" t="s">
        <v>63</v>
      </c>
      <c r="E51" s="1">
        <v>10</v>
      </c>
      <c r="F51" s="1" t="s">
        <v>81</v>
      </c>
      <c r="G51" s="1">
        <v>6</v>
      </c>
      <c r="H51" s="1">
        <v>13</v>
      </c>
    </row>
    <row r="52" spans="1:8" x14ac:dyDescent="0.25">
      <c r="A52" t="str">
        <f t="shared" si="0"/>
        <v>9047Ene</v>
      </c>
      <c r="B52" s="1" t="s">
        <v>1</v>
      </c>
      <c r="C52" s="1">
        <v>9047</v>
      </c>
      <c r="D52" s="1" t="s">
        <v>64</v>
      </c>
      <c r="E52" s="1">
        <v>11</v>
      </c>
      <c r="F52" s="1" t="s">
        <v>81</v>
      </c>
      <c r="G52" s="1">
        <v>7</v>
      </c>
      <c r="H52" s="1">
        <v>10</v>
      </c>
    </row>
    <row r="53" spans="1:8" x14ac:dyDescent="0.25">
      <c r="A53" t="str">
        <f t="shared" si="0"/>
        <v>9590Ene</v>
      </c>
      <c r="B53" s="1" t="s">
        <v>1</v>
      </c>
      <c r="C53" s="1">
        <v>9590</v>
      </c>
      <c r="D53" s="1" t="s">
        <v>65</v>
      </c>
      <c r="E53" s="1">
        <v>11</v>
      </c>
      <c r="F53" s="1" t="s">
        <v>81</v>
      </c>
      <c r="G53" s="1">
        <v>7</v>
      </c>
      <c r="H53" s="1">
        <v>15</v>
      </c>
    </row>
    <row r="54" spans="1:8" x14ac:dyDescent="0.25">
      <c r="A54" t="str">
        <f t="shared" si="0"/>
        <v>9556Ene</v>
      </c>
      <c r="B54" s="1" t="s">
        <v>1</v>
      </c>
      <c r="C54" s="1">
        <v>9556</v>
      </c>
      <c r="D54" s="1" t="s">
        <v>66</v>
      </c>
      <c r="E54" s="1">
        <v>12</v>
      </c>
      <c r="F54" s="1" t="s">
        <v>82</v>
      </c>
      <c r="G54" s="1">
        <v>7</v>
      </c>
      <c r="H54" s="1">
        <v>16</v>
      </c>
    </row>
    <row r="55" spans="1:8" x14ac:dyDescent="0.25">
      <c r="A55" t="str">
        <f t="shared" si="0"/>
        <v>9500Ene</v>
      </c>
      <c r="B55" s="1" t="s">
        <v>1</v>
      </c>
      <c r="C55" s="1">
        <v>9500</v>
      </c>
      <c r="D55" s="1" t="s">
        <v>67</v>
      </c>
      <c r="E55" s="1">
        <v>18</v>
      </c>
      <c r="F55" s="1" t="s">
        <v>82</v>
      </c>
      <c r="G55" s="1">
        <v>12</v>
      </c>
      <c r="H55" s="1">
        <v>35</v>
      </c>
    </row>
    <row r="56" spans="1:8" x14ac:dyDescent="0.25">
      <c r="A56" t="str">
        <f t="shared" si="0"/>
        <v>9395Ene</v>
      </c>
      <c r="B56" s="1" t="s">
        <v>1</v>
      </c>
      <c r="C56" s="1">
        <v>9395</v>
      </c>
      <c r="D56" s="1" t="s">
        <v>68</v>
      </c>
      <c r="E56" s="1">
        <v>20</v>
      </c>
      <c r="F56" s="1" t="s">
        <v>82</v>
      </c>
      <c r="G56" s="1">
        <v>11</v>
      </c>
      <c r="H56" s="1">
        <v>25</v>
      </c>
    </row>
    <row r="57" spans="1:8" x14ac:dyDescent="0.25">
      <c r="A57" t="str">
        <f t="shared" si="0"/>
        <v>9501Ene</v>
      </c>
      <c r="B57" s="1" t="s">
        <v>1</v>
      </c>
      <c r="C57" s="1">
        <v>9501</v>
      </c>
      <c r="D57" s="1" t="s">
        <v>69</v>
      </c>
      <c r="E57" s="1">
        <v>21</v>
      </c>
      <c r="F57" s="1" t="s">
        <v>83</v>
      </c>
      <c r="G57" s="1">
        <v>12</v>
      </c>
      <c r="H57" s="1">
        <v>28</v>
      </c>
    </row>
    <row r="58" spans="1:8" x14ac:dyDescent="0.25">
      <c r="A58" t="str">
        <f t="shared" si="0"/>
        <v>9433Ene</v>
      </c>
      <c r="B58" s="1" t="s">
        <v>1</v>
      </c>
      <c r="C58" s="1">
        <v>9433</v>
      </c>
      <c r="D58" s="1" t="s">
        <v>70</v>
      </c>
      <c r="E58" s="1">
        <v>33</v>
      </c>
      <c r="F58" s="1" t="s">
        <v>84</v>
      </c>
      <c r="G58" s="1">
        <v>18</v>
      </c>
      <c r="H58" s="1">
        <v>46</v>
      </c>
    </row>
    <row r="59" spans="1:8" x14ac:dyDescent="0.25">
      <c r="A59" t="str">
        <f t="shared" si="0"/>
        <v>7023Feb</v>
      </c>
      <c r="B59" s="1" t="s">
        <v>2</v>
      </c>
      <c r="C59" s="1">
        <v>7023</v>
      </c>
      <c r="D59" s="1" t="s">
        <v>5</v>
      </c>
      <c r="E59" s="1">
        <v>0</v>
      </c>
      <c r="F59" s="1" t="s">
        <v>0</v>
      </c>
      <c r="G59" s="1">
        <v>0</v>
      </c>
      <c r="H59" s="1">
        <v>0</v>
      </c>
    </row>
    <row r="60" spans="1:8" x14ac:dyDescent="0.25">
      <c r="A60" t="str">
        <f t="shared" si="0"/>
        <v>9262Feb</v>
      </c>
      <c r="B60" s="1" t="s">
        <v>2</v>
      </c>
      <c r="C60" s="1">
        <v>9262</v>
      </c>
      <c r="D60" s="1" t="s">
        <v>45</v>
      </c>
      <c r="E60" s="1">
        <v>8</v>
      </c>
      <c r="F60" s="1" t="s">
        <v>0</v>
      </c>
      <c r="G60" s="1">
        <v>8</v>
      </c>
      <c r="H60" s="1">
        <v>11</v>
      </c>
    </row>
    <row r="61" spans="1:8" x14ac:dyDescent="0.25">
      <c r="A61" t="str">
        <f t="shared" si="0"/>
        <v>7273Feb</v>
      </c>
      <c r="B61" s="1" t="s">
        <v>2</v>
      </c>
      <c r="C61" s="1">
        <v>7273</v>
      </c>
      <c r="D61" s="1" t="s">
        <v>41</v>
      </c>
      <c r="E61" s="1">
        <v>12</v>
      </c>
      <c r="F61" s="1" t="s">
        <v>0</v>
      </c>
      <c r="G61" s="1">
        <v>8</v>
      </c>
      <c r="H61" s="1">
        <v>14</v>
      </c>
    </row>
    <row r="62" spans="1:8" x14ac:dyDescent="0.25">
      <c r="A62" t="str">
        <f t="shared" si="0"/>
        <v>8978Feb</v>
      </c>
      <c r="B62" s="1" t="s">
        <v>2</v>
      </c>
      <c r="C62" s="1">
        <v>8978</v>
      </c>
      <c r="D62" s="1" t="s">
        <v>36</v>
      </c>
      <c r="E62" s="1">
        <v>0</v>
      </c>
      <c r="F62" s="1" t="s">
        <v>0</v>
      </c>
      <c r="G62" s="1">
        <v>0</v>
      </c>
      <c r="H62" s="1">
        <v>0</v>
      </c>
    </row>
    <row r="63" spans="1:8" x14ac:dyDescent="0.25">
      <c r="A63" t="str">
        <f t="shared" si="0"/>
        <v>7484Feb</v>
      </c>
      <c r="B63" s="1" t="s">
        <v>2</v>
      </c>
      <c r="C63" s="1">
        <v>7484</v>
      </c>
      <c r="D63" s="1" t="s">
        <v>47</v>
      </c>
      <c r="E63" s="1">
        <v>0</v>
      </c>
      <c r="F63" s="1" t="s">
        <v>0</v>
      </c>
      <c r="G63" s="1">
        <v>0</v>
      </c>
      <c r="H63" s="1">
        <v>0</v>
      </c>
    </row>
    <row r="64" spans="1:8" x14ac:dyDescent="0.25">
      <c r="A64" t="str">
        <f t="shared" si="0"/>
        <v>7754Feb</v>
      </c>
      <c r="B64" s="1" t="s">
        <v>2</v>
      </c>
      <c r="C64" s="1">
        <v>7754</v>
      </c>
      <c r="D64" s="1" t="s">
        <v>37</v>
      </c>
      <c r="E64" s="1">
        <v>0</v>
      </c>
      <c r="F64" s="1" t="s">
        <v>0</v>
      </c>
      <c r="G64" s="1">
        <v>0</v>
      </c>
      <c r="H64" s="1">
        <v>0</v>
      </c>
    </row>
    <row r="65" spans="1:8" x14ac:dyDescent="0.25">
      <c r="A65" t="str">
        <f t="shared" si="0"/>
        <v>7753Feb</v>
      </c>
      <c r="B65" s="1" t="s">
        <v>2</v>
      </c>
      <c r="C65" s="1">
        <v>7753</v>
      </c>
      <c r="D65" s="1" t="s">
        <v>13</v>
      </c>
      <c r="E65" s="1">
        <v>11</v>
      </c>
      <c r="F65" s="1" t="s">
        <v>81</v>
      </c>
      <c r="G65" s="1">
        <v>7</v>
      </c>
      <c r="H65" s="1">
        <v>12</v>
      </c>
    </row>
    <row r="66" spans="1:8" x14ac:dyDescent="0.25">
      <c r="A66" t="str">
        <f t="shared" si="0"/>
        <v>7114Feb</v>
      </c>
      <c r="B66" s="1" t="s">
        <v>2</v>
      </c>
      <c r="C66" s="1">
        <v>7114</v>
      </c>
      <c r="D66" s="1" t="s">
        <v>7</v>
      </c>
      <c r="E66" s="1">
        <v>14</v>
      </c>
      <c r="F66" s="1" t="s">
        <v>81</v>
      </c>
      <c r="G66" s="1">
        <v>10</v>
      </c>
      <c r="H66" s="1">
        <v>18</v>
      </c>
    </row>
    <row r="67" spans="1:8" x14ac:dyDescent="0.25">
      <c r="A67" t="str">
        <f t="shared" si="0"/>
        <v>7163Feb</v>
      </c>
      <c r="B67" s="1" t="s">
        <v>2</v>
      </c>
      <c r="C67" s="1">
        <v>7163</v>
      </c>
      <c r="D67" s="1" t="s">
        <v>34</v>
      </c>
      <c r="E67" s="1">
        <v>14</v>
      </c>
      <c r="F67" s="1" t="s">
        <v>81</v>
      </c>
      <c r="G67" s="1">
        <v>8</v>
      </c>
      <c r="H67" s="1">
        <v>12</v>
      </c>
    </row>
    <row r="68" spans="1:8" x14ac:dyDescent="0.25">
      <c r="A68" t="str">
        <f t="shared" ref="A68:A131" si="1">+C68&amp;B68</f>
        <v>7962Feb</v>
      </c>
      <c r="B68" s="1" t="s">
        <v>2</v>
      </c>
      <c r="C68" s="1">
        <v>7962</v>
      </c>
      <c r="D68" s="1" t="s">
        <v>32</v>
      </c>
      <c r="E68" s="1">
        <v>15</v>
      </c>
      <c r="F68" s="1" t="s">
        <v>81</v>
      </c>
      <c r="G68" s="1">
        <v>9</v>
      </c>
      <c r="H68" s="1">
        <v>18</v>
      </c>
    </row>
    <row r="69" spans="1:8" x14ac:dyDescent="0.25">
      <c r="A69" t="str">
        <f t="shared" si="1"/>
        <v>7159Feb</v>
      </c>
      <c r="B69" s="1" t="s">
        <v>2</v>
      </c>
      <c r="C69" s="1">
        <v>7159</v>
      </c>
      <c r="D69" s="1" t="s">
        <v>8</v>
      </c>
      <c r="E69" s="1">
        <v>17</v>
      </c>
      <c r="F69" s="1" t="s">
        <v>81</v>
      </c>
      <c r="G69" s="1">
        <v>9</v>
      </c>
      <c r="H69" s="1">
        <v>25</v>
      </c>
    </row>
    <row r="70" spans="1:8" x14ac:dyDescent="0.25">
      <c r="A70" t="str">
        <f t="shared" si="1"/>
        <v>7166Feb</v>
      </c>
      <c r="B70" s="1" t="s">
        <v>2</v>
      </c>
      <c r="C70" s="1">
        <v>7166</v>
      </c>
      <c r="D70" s="1" t="s">
        <v>33</v>
      </c>
      <c r="E70" s="1">
        <v>20</v>
      </c>
      <c r="F70" s="1" t="s">
        <v>81</v>
      </c>
      <c r="G70" s="1">
        <v>16</v>
      </c>
      <c r="H70" s="1">
        <v>26</v>
      </c>
    </row>
    <row r="71" spans="1:8" x14ac:dyDescent="0.25">
      <c r="A71" t="str">
        <f t="shared" si="1"/>
        <v>8481Feb</v>
      </c>
      <c r="B71" s="1" t="s">
        <v>2</v>
      </c>
      <c r="C71" s="1">
        <v>8481</v>
      </c>
      <c r="D71" s="1" t="s">
        <v>15</v>
      </c>
      <c r="E71" s="1">
        <v>24</v>
      </c>
      <c r="F71" s="1" t="s">
        <v>82</v>
      </c>
      <c r="G71" s="1">
        <v>16</v>
      </c>
      <c r="H71" s="1">
        <v>37</v>
      </c>
    </row>
    <row r="72" spans="1:8" x14ac:dyDescent="0.25">
      <c r="A72" t="str">
        <f t="shared" si="1"/>
        <v>7025Feb</v>
      </c>
      <c r="B72" s="1" t="s">
        <v>2</v>
      </c>
      <c r="C72" s="1">
        <v>7025</v>
      </c>
      <c r="D72" s="1" t="s">
        <v>6</v>
      </c>
      <c r="E72" s="1">
        <v>27</v>
      </c>
      <c r="F72" s="1" t="s">
        <v>82</v>
      </c>
      <c r="G72" s="1">
        <v>15</v>
      </c>
      <c r="H72" s="1">
        <v>29</v>
      </c>
    </row>
    <row r="73" spans="1:8" x14ac:dyDescent="0.25">
      <c r="A73" t="str">
        <f t="shared" si="1"/>
        <v>8371Feb</v>
      </c>
      <c r="B73" s="1" t="s">
        <v>2</v>
      </c>
      <c r="C73" s="1">
        <v>8371</v>
      </c>
      <c r="D73" s="1" t="s">
        <v>40</v>
      </c>
      <c r="E73" s="1">
        <v>27</v>
      </c>
      <c r="F73" s="1" t="s">
        <v>82</v>
      </c>
      <c r="G73" s="1">
        <v>18</v>
      </c>
      <c r="H73" s="1">
        <v>32</v>
      </c>
    </row>
    <row r="74" spans="1:8" x14ac:dyDescent="0.25">
      <c r="A74" t="str">
        <f t="shared" si="1"/>
        <v>7958Feb</v>
      </c>
      <c r="B74" s="1" t="s">
        <v>2</v>
      </c>
      <c r="C74" s="1">
        <v>7958</v>
      </c>
      <c r="D74" s="1" t="s">
        <v>14</v>
      </c>
      <c r="E74" s="1">
        <v>27</v>
      </c>
      <c r="F74" s="1" t="s">
        <v>82</v>
      </c>
      <c r="G74" s="1">
        <v>17</v>
      </c>
      <c r="H74" s="1">
        <v>29</v>
      </c>
    </row>
    <row r="75" spans="1:8" x14ac:dyDescent="0.25">
      <c r="A75" t="str">
        <f t="shared" si="1"/>
        <v>8839Feb</v>
      </c>
      <c r="B75" s="1" t="s">
        <v>2</v>
      </c>
      <c r="C75" s="1">
        <v>8839</v>
      </c>
      <c r="D75" s="1" t="s">
        <v>42</v>
      </c>
      <c r="E75" s="1">
        <v>28</v>
      </c>
      <c r="F75" s="1" t="s">
        <v>83</v>
      </c>
      <c r="G75" s="1">
        <v>19</v>
      </c>
      <c r="H75" s="1">
        <v>30</v>
      </c>
    </row>
    <row r="76" spans="1:8" x14ac:dyDescent="0.25">
      <c r="A76" t="str">
        <f t="shared" si="1"/>
        <v>7270Feb</v>
      </c>
      <c r="B76" s="1" t="s">
        <v>2</v>
      </c>
      <c r="C76" s="1">
        <v>7270</v>
      </c>
      <c r="D76" s="1" t="s">
        <v>39</v>
      </c>
      <c r="E76" s="1">
        <v>30</v>
      </c>
      <c r="F76" s="1" t="s">
        <v>83</v>
      </c>
      <c r="G76" s="1">
        <v>18</v>
      </c>
      <c r="H76" s="1">
        <v>37</v>
      </c>
    </row>
    <row r="77" spans="1:8" x14ac:dyDescent="0.25">
      <c r="A77" t="str">
        <f t="shared" si="1"/>
        <v>7267Feb</v>
      </c>
      <c r="B77" s="1" t="s">
        <v>2</v>
      </c>
      <c r="C77" s="1">
        <v>7267</v>
      </c>
      <c r="D77" s="1" t="s">
        <v>9</v>
      </c>
      <c r="E77" s="1">
        <v>32</v>
      </c>
      <c r="F77" s="1" t="s">
        <v>83</v>
      </c>
      <c r="G77" s="1">
        <v>23</v>
      </c>
      <c r="H77" s="1">
        <v>42</v>
      </c>
    </row>
    <row r="78" spans="1:8" x14ac:dyDescent="0.25">
      <c r="A78" t="str">
        <f t="shared" si="1"/>
        <v>7749Feb</v>
      </c>
      <c r="B78" s="1" t="s">
        <v>2</v>
      </c>
      <c r="C78" s="1">
        <v>7749</v>
      </c>
      <c r="D78" s="1" t="s">
        <v>12</v>
      </c>
      <c r="E78" s="1">
        <v>32</v>
      </c>
      <c r="F78" s="1" t="s">
        <v>83</v>
      </c>
      <c r="G78" s="1">
        <v>22</v>
      </c>
      <c r="H78" s="1">
        <v>34</v>
      </c>
    </row>
    <row r="79" spans="1:8" x14ac:dyDescent="0.25">
      <c r="A79" t="str">
        <f t="shared" si="1"/>
        <v>8703Feb</v>
      </c>
      <c r="B79" s="1" t="s">
        <v>2</v>
      </c>
      <c r="C79" s="1">
        <v>8703</v>
      </c>
      <c r="D79" s="1" t="s">
        <v>16</v>
      </c>
      <c r="E79" s="1">
        <v>33</v>
      </c>
      <c r="F79" s="1" t="s">
        <v>84</v>
      </c>
      <c r="G79" s="1">
        <v>24</v>
      </c>
      <c r="H79" s="1">
        <v>39</v>
      </c>
    </row>
    <row r="80" spans="1:8" x14ac:dyDescent="0.25">
      <c r="A80" t="str">
        <f t="shared" si="1"/>
        <v>9242Feb</v>
      </c>
      <c r="B80" s="1" t="s">
        <v>2</v>
      </c>
      <c r="C80" s="1">
        <v>9242</v>
      </c>
      <c r="D80" s="1" t="s">
        <v>18</v>
      </c>
      <c r="E80" s="1">
        <v>34</v>
      </c>
      <c r="F80" s="1" t="s">
        <v>84</v>
      </c>
      <c r="G80" s="1">
        <v>22</v>
      </c>
      <c r="H80" s="1">
        <v>42</v>
      </c>
    </row>
    <row r="81" spans="1:8" x14ac:dyDescent="0.25">
      <c r="A81" t="str">
        <f t="shared" si="1"/>
        <v>7280Feb</v>
      </c>
      <c r="B81" s="1" t="s">
        <v>2</v>
      </c>
      <c r="C81" s="1">
        <v>7280</v>
      </c>
      <c r="D81" s="1" t="s">
        <v>10</v>
      </c>
      <c r="E81" s="1">
        <v>35</v>
      </c>
      <c r="F81" s="1" t="s">
        <v>84</v>
      </c>
      <c r="G81" s="1">
        <v>19</v>
      </c>
      <c r="H81" s="1">
        <v>44</v>
      </c>
    </row>
    <row r="82" spans="1:8" x14ac:dyDescent="0.25">
      <c r="A82" t="str">
        <f t="shared" si="1"/>
        <v>8818Feb</v>
      </c>
      <c r="B82" s="1" t="s">
        <v>2</v>
      </c>
      <c r="C82" s="1">
        <v>8818</v>
      </c>
      <c r="D82" s="1" t="s">
        <v>43</v>
      </c>
      <c r="E82" s="1">
        <v>36</v>
      </c>
      <c r="F82" s="1" t="s">
        <v>84</v>
      </c>
      <c r="G82" s="1">
        <v>24</v>
      </c>
      <c r="H82" s="1">
        <v>39</v>
      </c>
    </row>
    <row r="83" spans="1:8" x14ac:dyDescent="0.25">
      <c r="A83" t="str">
        <f t="shared" si="1"/>
        <v>7282Feb</v>
      </c>
      <c r="B83" s="1" t="s">
        <v>2</v>
      </c>
      <c r="C83" s="1">
        <v>7282</v>
      </c>
      <c r="D83" s="1" t="s">
        <v>11</v>
      </c>
      <c r="E83" s="1">
        <v>38</v>
      </c>
      <c r="F83" s="1" t="s">
        <v>84</v>
      </c>
      <c r="G83" s="1">
        <v>27</v>
      </c>
      <c r="H83" s="1">
        <v>41</v>
      </c>
    </row>
    <row r="84" spans="1:8" x14ac:dyDescent="0.25">
      <c r="A84" t="str">
        <f t="shared" si="1"/>
        <v>9219Feb</v>
      </c>
      <c r="B84" s="1" t="s">
        <v>2</v>
      </c>
      <c r="C84" s="1">
        <v>9219</v>
      </c>
      <c r="D84" s="1" t="s">
        <v>17</v>
      </c>
      <c r="E84" s="1">
        <v>40</v>
      </c>
      <c r="F84" s="1" t="s">
        <v>84</v>
      </c>
      <c r="G84" s="1">
        <v>27</v>
      </c>
      <c r="H84" s="1">
        <v>41</v>
      </c>
    </row>
    <row r="85" spans="1:8" x14ac:dyDescent="0.25">
      <c r="A85" t="str">
        <f t="shared" si="1"/>
        <v>9592Feb</v>
      </c>
      <c r="B85" s="1" t="s">
        <v>2</v>
      </c>
      <c r="C85" s="1">
        <v>9592</v>
      </c>
      <c r="D85" s="1" t="s">
        <v>44</v>
      </c>
      <c r="E85" s="1">
        <v>18</v>
      </c>
      <c r="F85" s="1" t="s">
        <v>81</v>
      </c>
      <c r="G85" s="1">
        <v>16</v>
      </c>
      <c r="H85" s="1">
        <v>22</v>
      </c>
    </row>
    <row r="86" spans="1:8" x14ac:dyDescent="0.25">
      <c r="A86" t="str">
        <f t="shared" si="1"/>
        <v>9555Feb</v>
      </c>
      <c r="B86" s="1" t="s">
        <v>2</v>
      </c>
      <c r="C86" s="1">
        <v>9555</v>
      </c>
      <c r="D86" s="1" t="s">
        <v>20</v>
      </c>
      <c r="E86" s="1">
        <v>20</v>
      </c>
      <c r="F86" s="1" t="s">
        <v>81</v>
      </c>
      <c r="G86" s="1">
        <v>15</v>
      </c>
      <c r="H86" s="1">
        <v>24</v>
      </c>
    </row>
    <row r="87" spans="1:8" x14ac:dyDescent="0.25">
      <c r="A87" t="str">
        <f t="shared" si="1"/>
        <v>9396Feb</v>
      </c>
      <c r="B87" s="1" t="s">
        <v>2</v>
      </c>
      <c r="C87" s="1">
        <v>9396</v>
      </c>
      <c r="D87" s="1" t="s">
        <v>46</v>
      </c>
      <c r="E87" s="1">
        <v>25</v>
      </c>
      <c r="F87" s="1" t="s">
        <v>82</v>
      </c>
      <c r="G87" s="1">
        <v>15</v>
      </c>
      <c r="H87" s="1">
        <v>24</v>
      </c>
    </row>
    <row r="88" spans="1:8" x14ac:dyDescent="0.25">
      <c r="A88" t="str">
        <f t="shared" si="1"/>
        <v>9502Feb</v>
      </c>
      <c r="B88" s="1" t="s">
        <v>2</v>
      </c>
      <c r="C88" s="1">
        <v>9502</v>
      </c>
      <c r="D88" s="1" t="s">
        <v>19</v>
      </c>
      <c r="E88" s="1">
        <v>27</v>
      </c>
      <c r="F88" s="1" t="s">
        <v>82</v>
      </c>
      <c r="G88" s="1">
        <v>19</v>
      </c>
      <c r="H88" s="1">
        <v>26</v>
      </c>
    </row>
    <row r="89" spans="1:8" x14ac:dyDescent="0.25">
      <c r="A89" t="str">
        <f t="shared" si="1"/>
        <v>9611Feb</v>
      </c>
      <c r="B89" s="1" t="s">
        <v>2</v>
      </c>
      <c r="C89" s="1">
        <v>9611</v>
      </c>
      <c r="D89" s="1" t="s">
        <v>21</v>
      </c>
      <c r="E89" s="1">
        <v>39</v>
      </c>
      <c r="F89" s="1" t="s">
        <v>84</v>
      </c>
      <c r="G89" s="1">
        <v>27</v>
      </c>
      <c r="H89" s="1">
        <v>44</v>
      </c>
    </row>
    <row r="90" spans="1:8" x14ac:dyDescent="0.25">
      <c r="A90" t="str">
        <f t="shared" si="1"/>
        <v>8760Feb</v>
      </c>
      <c r="B90" s="1" t="s">
        <v>2</v>
      </c>
      <c r="C90" s="1">
        <v>8760</v>
      </c>
      <c r="D90" s="1" t="s">
        <v>50</v>
      </c>
      <c r="E90" s="1">
        <v>11</v>
      </c>
      <c r="F90" s="1" t="s">
        <v>81</v>
      </c>
      <c r="G90" s="1">
        <v>9</v>
      </c>
      <c r="H90" s="1">
        <v>15</v>
      </c>
    </row>
    <row r="91" spans="1:8" x14ac:dyDescent="0.25">
      <c r="A91" t="str">
        <f t="shared" si="1"/>
        <v>7748Feb</v>
      </c>
      <c r="B91" s="1" t="s">
        <v>2</v>
      </c>
      <c r="C91" s="1">
        <v>7748</v>
      </c>
      <c r="D91" s="1" t="s">
        <v>51</v>
      </c>
      <c r="E91" s="1">
        <v>14</v>
      </c>
      <c r="F91" s="1" t="s">
        <v>81</v>
      </c>
      <c r="G91" s="1">
        <v>10</v>
      </c>
      <c r="H91" s="1">
        <v>16</v>
      </c>
    </row>
    <row r="92" spans="1:8" x14ac:dyDescent="0.25">
      <c r="A92" t="str">
        <f t="shared" si="1"/>
        <v>7961Feb</v>
      </c>
      <c r="B92" s="1" t="s">
        <v>2</v>
      </c>
      <c r="C92" s="1">
        <v>7961</v>
      </c>
      <c r="D92" s="1" t="s">
        <v>35</v>
      </c>
      <c r="E92" s="1">
        <v>14</v>
      </c>
      <c r="F92" s="1" t="s">
        <v>81</v>
      </c>
      <c r="G92" s="1">
        <v>10</v>
      </c>
      <c r="H92" s="1">
        <v>19</v>
      </c>
    </row>
    <row r="93" spans="1:8" x14ac:dyDescent="0.25">
      <c r="A93" t="str">
        <f t="shared" si="1"/>
        <v>8390Feb</v>
      </c>
      <c r="B93" s="1" t="s">
        <v>2</v>
      </c>
      <c r="C93" s="1">
        <v>8390</v>
      </c>
      <c r="D93" s="1" t="s">
        <v>53</v>
      </c>
      <c r="E93" s="1">
        <v>21</v>
      </c>
      <c r="F93" s="1" t="s">
        <v>82</v>
      </c>
      <c r="G93" s="1">
        <v>17</v>
      </c>
      <c r="H93" s="1">
        <v>24</v>
      </c>
    </row>
    <row r="94" spans="1:8" x14ac:dyDescent="0.25">
      <c r="A94" t="str">
        <f t="shared" si="1"/>
        <v>7110Feb</v>
      </c>
      <c r="B94" s="1" t="s">
        <v>2</v>
      </c>
      <c r="C94" s="1">
        <v>7110</v>
      </c>
      <c r="D94" s="1" t="s">
        <v>54</v>
      </c>
      <c r="E94" s="1">
        <v>23</v>
      </c>
      <c r="F94" s="1" t="s">
        <v>82</v>
      </c>
      <c r="G94" s="1">
        <v>15</v>
      </c>
      <c r="H94" s="1">
        <v>28</v>
      </c>
    </row>
    <row r="95" spans="1:8" x14ac:dyDescent="0.25">
      <c r="A95" t="str">
        <f t="shared" si="1"/>
        <v>8896Feb</v>
      </c>
      <c r="B95" s="1" t="s">
        <v>2</v>
      </c>
      <c r="C95" s="1">
        <v>8896</v>
      </c>
      <c r="D95" s="1" t="s">
        <v>56</v>
      </c>
      <c r="E95" s="1">
        <v>23</v>
      </c>
      <c r="F95" s="1" t="s">
        <v>82</v>
      </c>
      <c r="G95" s="1">
        <v>16</v>
      </c>
      <c r="H95" s="1">
        <v>30</v>
      </c>
    </row>
    <row r="96" spans="1:8" x14ac:dyDescent="0.25">
      <c r="A96" t="str">
        <f t="shared" si="1"/>
        <v>7266Feb</v>
      </c>
      <c r="B96" s="1" t="s">
        <v>2</v>
      </c>
      <c r="C96" s="1">
        <v>7266</v>
      </c>
      <c r="D96" s="1" t="s">
        <v>52</v>
      </c>
      <c r="E96" s="1">
        <v>27</v>
      </c>
      <c r="F96" s="1" t="s">
        <v>82</v>
      </c>
      <c r="G96" s="1">
        <v>21</v>
      </c>
      <c r="H96" s="1">
        <v>25</v>
      </c>
    </row>
    <row r="97" spans="1:8" x14ac:dyDescent="0.25">
      <c r="A97" t="str">
        <f t="shared" si="1"/>
        <v>8605Feb</v>
      </c>
      <c r="B97" s="1" t="s">
        <v>2</v>
      </c>
      <c r="C97" s="1">
        <v>8605</v>
      </c>
      <c r="D97" s="1" t="s">
        <v>58</v>
      </c>
      <c r="E97" s="1">
        <v>29</v>
      </c>
      <c r="F97" s="1" t="s">
        <v>83</v>
      </c>
      <c r="G97" s="1">
        <v>19</v>
      </c>
      <c r="H97" s="1">
        <v>36</v>
      </c>
    </row>
    <row r="98" spans="1:8" x14ac:dyDescent="0.25">
      <c r="A98" t="str">
        <f t="shared" si="1"/>
        <v>8624Feb</v>
      </c>
      <c r="B98" s="1" t="s">
        <v>2</v>
      </c>
      <c r="C98" s="1">
        <v>8624</v>
      </c>
      <c r="D98" s="1" t="s">
        <v>55</v>
      </c>
      <c r="E98" s="1">
        <v>30</v>
      </c>
      <c r="F98" s="1" t="s">
        <v>83</v>
      </c>
      <c r="G98" s="1">
        <v>22</v>
      </c>
      <c r="H98" s="1">
        <v>39</v>
      </c>
    </row>
    <row r="99" spans="1:8" x14ac:dyDescent="0.25">
      <c r="A99" t="str">
        <f t="shared" si="1"/>
        <v>8726Feb</v>
      </c>
      <c r="B99" s="1" t="s">
        <v>2</v>
      </c>
      <c r="C99" s="1">
        <v>8726</v>
      </c>
      <c r="D99" s="1" t="s">
        <v>48</v>
      </c>
      <c r="E99" s="1">
        <v>30</v>
      </c>
      <c r="F99" s="1" t="s">
        <v>83</v>
      </c>
      <c r="G99" s="1">
        <v>20</v>
      </c>
      <c r="H99" s="1">
        <v>38</v>
      </c>
    </row>
    <row r="100" spans="1:8" x14ac:dyDescent="0.25">
      <c r="A100" t="str">
        <f t="shared" si="1"/>
        <v>7160Feb</v>
      </c>
      <c r="B100" s="1" t="s">
        <v>2</v>
      </c>
      <c r="C100" s="1">
        <v>7160</v>
      </c>
      <c r="D100" s="1" t="s">
        <v>49</v>
      </c>
      <c r="E100" s="1">
        <v>31</v>
      </c>
      <c r="F100" s="1" t="s">
        <v>83</v>
      </c>
      <c r="G100" s="1">
        <v>17</v>
      </c>
      <c r="H100" s="1">
        <v>35</v>
      </c>
    </row>
    <row r="101" spans="1:8" x14ac:dyDescent="0.25">
      <c r="A101" t="str">
        <f t="shared" si="1"/>
        <v>7265Feb</v>
      </c>
      <c r="B101" s="1" t="s">
        <v>2</v>
      </c>
      <c r="C101" s="1">
        <v>7265</v>
      </c>
      <c r="D101" s="1" t="s">
        <v>57</v>
      </c>
      <c r="E101" s="1">
        <v>32</v>
      </c>
      <c r="F101" s="1" t="s">
        <v>83</v>
      </c>
      <c r="G101" s="1">
        <v>22</v>
      </c>
      <c r="H101" s="1">
        <v>35</v>
      </c>
    </row>
    <row r="102" spans="1:8" x14ac:dyDescent="0.25">
      <c r="A102" t="str">
        <f t="shared" si="1"/>
        <v>7260Feb</v>
      </c>
      <c r="B102" s="1" t="s">
        <v>2</v>
      </c>
      <c r="C102" s="1">
        <v>7260</v>
      </c>
      <c r="D102" s="1" t="s">
        <v>59</v>
      </c>
      <c r="E102" s="1">
        <v>39</v>
      </c>
      <c r="F102" s="1" t="s">
        <v>84</v>
      </c>
      <c r="G102" s="1">
        <v>27</v>
      </c>
      <c r="H102" s="1">
        <v>61</v>
      </c>
    </row>
    <row r="103" spans="1:8" x14ac:dyDescent="0.25">
      <c r="A103" t="str">
        <f t="shared" si="1"/>
        <v>7054Feb</v>
      </c>
      <c r="B103" s="1" t="s">
        <v>2</v>
      </c>
      <c r="C103" s="1">
        <v>7054</v>
      </c>
      <c r="D103" s="1" t="s">
        <v>38</v>
      </c>
      <c r="E103" s="1">
        <v>46</v>
      </c>
      <c r="F103" s="1" t="s">
        <v>84</v>
      </c>
      <c r="G103" s="1">
        <v>31</v>
      </c>
      <c r="H103" s="1">
        <v>50</v>
      </c>
    </row>
    <row r="104" spans="1:8" x14ac:dyDescent="0.25">
      <c r="A104" t="str">
        <f t="shared" si="1"/>
        <v>9589Feb</v>
      </c>
      <c r="B104" s="1" t="s">
        <v>2</v>
      </c>
      <c r="C104" s="1">
        <v>9589</v>
      </c>
      <c r="D104" s="1" t="s">
        <v>62</v>
      </c>
      <c r="E104" s="1">
        <v>13</v>
      </c>
      <c r="F104" s="1" t="s">
        <v>81</v>
      </c>
      <c r="G104" s="1">
        <v>10</v>
      </c>
      <c r="H104" s="1">
        <v>14</v>
      </c>
    </row>
    <row r="105" spans="1:8" x14ac:dyDescent="0.25">
      <c r="A105" t="str">
        <f t="shared" si="1"/>
        <v>9610Feb</v>
      </c>
      <c r="B105" s="1" t="s">
        <v>2</v>
      </c>
      <c r="C105" s="1">
        <v>9610</v>
      </c>
      <c r="D105" s="1" t="s">
        <v>60</v>
      </c>
      <c r="E105" s="1">
        <v>17</v>
      </c>
      <c r="F105" s="1" t="s">
        <v>81</v>
      </c>
      <c r="G105" s="1">
        <v>14</v>
      </c>
      <c r="H105" s="1">
        <v>17</v>
      </c>
    </row>
    <row r="106" spans="1:8" x14ac:dyDescent="0.25">
      <c r="A106" t="str">
        <f t="shared" si="1"/>
        <v>9047Feb</v>
      </c>
      <c r="B106" s="1" t="s">
        <v>2</v>
      </c>
      <c r="C106" s="1">
        <v>9047</v>
      </c>
      <c r="D106" s="1" t="s">
        <v>64</v>
      </c>
      <c r="E106" s="1">
        <v>18</v>
      </c>
      <c r="F106" s="1" t="s">
        <v>81</v>
      </c>
      <c r="G106" s="1">
        <v>12</v>
      </c>
      <c r="H106" s="1">
        <v>22</v>
      </c>
    </row>
    <row r="107" spans="1:8" x14ac:dyDescent="0.25">
      <c r="A107" t="str">
        <f t="shared" si="1"/>
        <v>9500Feb</v>
      </c>
      <c r="B107" s="1" t="s">
        <v>2</v>
      </c>
      <c r="C107" s="1">
        <v>9500</v>
      </c>
      <c r="D107" s="1" t="s">
        <v>67</v>
      </c>
      <c r="E107" s="1">
        <v>20</v>
      </c>
      <c r="F107" s="1" t="s">
        <v>81</v>
      </c>
      <c r="G107" s="1">
        <v>16</v>
      </c>
      <c r="H107" s="1">
        <v>20</v>
      </c>
    </row>
    <row r="108" spans="1:8" x14ac:dyDescent="0.25">
      <c r="A108" t="str">
        <f t="shared" si="1"/>
        <v>9591Feb</v>
      </c>
      <c r="B108" s="1" t="s">
        <v>2</v>
      </c>
      <c r="C108" s="1">
        <v>9591</v>
      </c>
      <c r="D108" s="1" t="s">
        <v>63</v>
      </c>
      <c r="E108" s="1">
        <v>21</v>
      </c>
      <c r="F108" s="1" t="s">
        <v>82</v>
      </c>
      <c r="G108" s="1">
        <v>14</v>
      </c>
      <c r="H108" s="1">
        <v>26</v>
      </c>
    </row>
    <row r="109" spans="1:8" x14ac:dyDescent="0.25">
      <c r="A109" t="str">
        <f t="shared" si="1"/>
        <v>9556Feb</v>
      </c>
      <c r="B109" s="1" t="s">
        <v>2</v>
      </c>
      <c r="C109" s="1">
        <v>9556</v>
      </c>
      <c r="D109" s="1" t="s">
        <v>66</v>
      </c>
      <c r="E109" s="1">
        <v>22</v>
      </c>
      <c r="F109" s="1" t="s">
        <v>82</v>
      </c>
      <c r="G109" s="1">
        <v>14</v>
      </c>
      <c r="H109" s="1">
        <v>20</v>
      </c>
    </row>
    <row r="110" spans="1:8" x14ac:dyDescent="0.25">
      <c r="A110" t="str">
        <f t="shared" si="1"/>
        <v>9395Feb</v>
      </c>
      <c r="B110" s="1" t="s">
        <v>2</v>
      </c>
      <c r="C110" s="1">
        <v>9395</v>
      </c>
      <c r="D110" s="1" t="s">
        <v>68</v>
      </c>
      <c r="E110" s="1">
        <v>25</v>
      </c>
      <c r="F110" s="1" t="s">
        <v>82</v>
      </c>
      <c r="G110" s="1">
        <v>18</v>
      </c>
      <c r="H110" s="1">
        <v>29</v>
      </c>
    </row>
    <row r="111" spans="1:8" x14ac:dyDescent="0.25">
      <c r="A111" t="str">
        <f t="shared" si="1"/>
        <v>9612Feb</v>
      </c>
      <c r="B111" s="1" t="s">
        <v>2</v>
      </c>
      <c r="C111" s="1">
        <v>9612</v>
      </c>
      <c r="D111" s="1" t="s">
        <v>61</v>
      </c>
      <c r="E111" s="1">
        <v>26</v>
      </c>
      <c r="F111" s="1" t="s">
        <v>82</v>
      </c>
      <c r="G111" s="1">
        <v>18</v>
      </c>
      <c r="H111" s="1">
        <v>29</v>
      </c>
    </row>
    <row r="112" spans="1:8" x14ac:dyDescent="0.25">
      <c r="A112" t="str">
        <f t="shared" si="1"/>
        <v>9433Feb</v>
      </c>
      <c r="B112" s="1" t="s">
        <v>2</v>
      </c>
      <c r="C112" s="1">
        <v>9433</v>
      </c>
      <c r="D112" s="1" t="s">
        <v>70</v>
      </c>
      <c r="E112" s="1">
        <v>29</v>
      </c>
      <c r="F112" s="1" t="s">
        <v>83</v>
      </c>
      <c r="G112" s="1">
        <v>16</v>
      </c>
      <c r="H112" s="1">
        <v>30</v>
      </c>
    </row>
    <row r="113" spans="1:8" x14ac:dyDescent="0.25">
      <c r="A113" t="str">
        <f t="shared" si="1"/>
        <v>9501Feb</v>
      </c>
      <c r="B113" s="1" t="s">
        <v>2</v>
      </c>
      <c r="C113" s="1">
        <v>9501</v>
      </c>
      <c r="D113" s="1" t="s">
        <v>69</v>
      </c>
      <c r="E113" s="1">
        <v>32</v>
      </c>
      <c r="F113" s="1" t="s">
        <v>83</v>
      </c>
      <c r="G113" s="1">
        <v>19</v>
      </c>
      <c r="H113" s="1">
        <v>37</v>
      </c>
    </row>
    <row r="114" spans="1:8" x14ac:dyDescent="0.25">
      <c r="A114" t="str">
        <f t="shared" si="1"/>
        <v>9590Feb</v>
      </c>
      <c r="B114" s="1" t="s">
        <v>2</v>
      </c>
      <c r="C114" s="1">
        <v>9590</v>
      </c>
      <c r="D114" s="1" t="s">
        <v>65</v>
      </c>
      <c r="E114" s="1">
        <v>32</v>
      </c>
      <c r="F114" s="1" t="s">
        <v>84</v>
      </c>
      <c r="G114" s="1">
        <v>26</v>
      </c>
      <c r="H114" s="1">
        <v>32</v>
      </c>
    </row>
    <row r="115" spans="1:8" x14ac:dyDescent="0.25">
      <c r="A115" t="str">
        <f t="shared" si="1"/>
        <v>7023Mar</v>
      </c>
      <c r="B115" s="1" t="s">
        <v>3</v>
      </c>
      <c r="C115" s="1">
        <v>7023</v>
      </c>
      <c r="D115" s="1" t="s">
        <v>5</v>
      </c>
      <c r="E115" s="1">
        <v>0</v>
      </c>
      <c r="F115" s="1" t="s">
        <v>0</v>
      </c>
      <c r="G115" s="1">
        <v>0</v>
      </c>
      <c r="H115" s="1">
        <v>0</v>
      </c>
    </row>
    <row r="116" spans="1:8" x14ac:dyDescent="0.25">
      <c r="A116" t="str">
        <f t="shared" si="1"/>
        <v>7163Mar</v>
      </c>
      <c r="B116" s="1" t="s">
        <v>3</v>
      </c>
      <c r="C116" s="1">
        <v>7163</v>
      </c>
      <c r="D116" s="1" t="s">
        <v>34</v>
      </c>
      <c r="E116" s="1">
        <v>2</v>
      </c>
      <c r="F116" s="1" t="s">
        <v>0</v>
      </c>
      <c r="G116" s="1">
        <v>1</v>
      </c>
      <c r="H116" s="1">
        <v>2</v>
      </c>
    </row>
    <row r="117" spans="1:8" x14ac:dyDescent="0.25">
      <c r="A117" t="str">
        <f t="shared" si="1"/>
        <v>7270Mar</v>
      </c>
      <c r="B117" s="1" t="s">
        <v>3</v>
      </c>
      <c r="C117" s="1">
        <v>7270</v>
      </c>
      <c r="D117" s="1" t="s">
        <v>39</v>
      </c>
      <c r="E117" s="1">
        <v>4</v>
      </c>
      <c r="F117" s="1" t="s">
        <v>0</v>
      </c>
      <c r="G117" s="1">
        <v>3</v>
      </c>
      <c r="H117" s="1">
        <v>4</v>
      </c>
    </row>
    <row r="118" spans="1:8" x14ac:dyDescent="0.25">
      <c r="A118" t="str">
        <f t="shared" si="1"/>
        <v>8371Mar</v>
      </c>
      <c r="B118" s="1" t="s">
        <v>3</v>
      </c>
      <c r="C118" s="1">
        <v>8371</v>
      </c>
      <c r="D118" s="1" t="s">
        <v>40</v>
      </c>
      <c r="E118" s="1">
        <v>7</v>
      </c>
      <c r="F118" s="1" t="s">
        <v>0</v>
      </c>
      <c r="G118" s="1">
        <v>4</v>
      </c>
      <c r="H118" s="1">
        <v>10</v>
      </c>
    </row>
    <row r="119" spans="1:8" x14ac:dyDescent="0.25">
      <c r="A119" t="str">
        <f t="shared" si="1"/>
        <v>7962Mar</v>
      </c>
      <c r="B119" s="1" t="s">
        <v>3</v>
      </c>
      <c r="C119" s="1">
        <v>7962</v>
      </c>
      <c r="D119" s="1" t="s">
        <v>32</v>
      </c>
      <c r="E119" s="1">
        <v>15</v>
      </c>
      <c r="F119" s="1" t="s">
        <v>81</v>
      </c>
      <c r="G119" s="1">
        <v>9</v>
      </c>
      <c r="H119" s="1">
        <v>13</v>
      </c>
    </row>
    <row r="120" spans="1:8" x14ac:dyDescent="0.25">
      <c r="A120" t="str">
        <f t="shared" si="1"/>
        <v>8818Mar</v>
      </c>
      <c r="B120" s="1" t="s">
        <v>3</v>
      </c>
      <c r="C120" s="1">
        <v>8818</v>
      </c>
      <c r="D120" s="1" t="s">
        <v>43</v>
      </c>
      <c r="E120" s="1">
        <v>16</v>
      </c>
      <c r="F120" s="1" t="s">
        <v>81</v>
      </c>
      <c r="G120" s="1">
        <v>10</v>
      </c>
      <c r="H120" s="1">
        <v>16</v>
      </c>
    </row>
    <row r="121" spans="1:8" x14ac:dyDescent="0.25">
      <c r="A121" t="str">
        <f t="shared" si="1"/>
        <v>8481Mar</v>
      </c>
      <c r="B121" s="1" t="s">
        <v>3</v>
      </c>
      <c r="C121" s="1">
        <v>8481</v>
      </c>
      <c r="D121" s="1" t="s">
        <v>15</v>
      </c>
      <c r="E121" s="1">
        <v>23</v>
      </c>
      <c r="F121" s="1" t="s">
        <v>81</v>
      </c>
      <c r="G121" s="1">
        <v>15</v>
      </c>
      <c r="H121" s="1">
        <v>33</v>
      </c>
    </row>
    <row r="122" spans="1:8" x14ac:dyDescent="0.25">
      <c r="A122" t="str">
        <f t="shared" si="1"/>
        <v>7749Mar</v>
      </c>
      <c r="B122" s="1" t="s">
        <v>3</v>
      </c>
      <c r="C122" s="1">
        <v>7749</v>
      </c>
      <c r="D122" s="1" t="s">
        <v>12</v>
      </c>
      <c r="E122" s="1">
        <v>26</v>
      </c>
      <c r="F122" s="1" t="s">
        <v>82</v>
      </c>
      <c r="G122" s="1">
        <v>18</v>
      </c>
      <c r="H122" s="1">
        <v>25</v>
      </c>
    </row>
    <row r="123" spans="1:8" x14ac:dyDescent="0.25">
      <c r="A123" t="str">
        <f t="shared" si="1"/>
        <v>8703Mar</v>
      </c>
      <c r="B123" s="1" t="s">
        <v>3</v>
      </c>
      <c r="C123" s="1">
        <v>8703</v>
      </c>
      <c r="D123" s="1" t="s">
        <v>16</v>
      </c>
      <c r="E123" s="1">
        <v>26</v>
      </c>
      <c r="F123" s="1" t="s">
        <v>82</v>
      </c>
      <c r="G123" s="1">
        <v>16</v>
      </c>
      <c r="H123" s="1">
        <v>41</v>
      </c>
    </row>
    <row r="124" spans="1:8" x14ac:dyDescent="0.25">
      <c r="A124" t="str">
        <f t="shared" si="1"/>
        <v>7958Mar</v>
      </c>
      <c r="B124" s="1" t="s">
        <v>3</v>
      </c>
      <c r="C124" s="1">
        <v>7958</v>
      </c>
      <c r="D124" s="1" t="s">
        <v>14</v>
      </c>
      <c r="E124" s="1">
        <v>26</v>
      </c>
      <c r="F124" s="1" t="s">
        <v>82</v>
      </c>
      <c r="G124" s="1">
        <v>15</v>
      </c>
      <c r="H124" s="1">
        <v>31</v>
      </c>
    </row>
    <row r="125" spans="1:8" x14ac:dyDescent="0.25">
      <c r="A125" t="str">
        <f t="shared" si="1"/>
        <v>7166Mar</v>
      </c>
      <c r="B125" s="1" t="s">
        <v>3</v>
      </c>
      <c r="C125" s="1">
        <v>7166</v>
      </c>
      <c r="D125" s="1" t="s">
        <v>33</v>
      </c>
      <c r="E125" s="1">
        <v>27</v>
      </c>
      <c r="F125" s="1" t="s">
        <v>82</v>
      </c>
      <c r="G125" s="1">
        <v>17</v>
      </c>
      <c r="H125" s="1">
        <v>34</v>
      </c>
    </row>
    <row r="126" spans="1:8" x14ac:dyDescent="0.25">
      <c r="A126" t="str">
        <f t="shared" si="1"/>
        <v>9242Mar</v>
      </c>
      <c r="B126" s="1" t="s">
        <v>3</v>
      </c>
      <c r="C126" s="1">
        <v>9242</v>
      </c>
      <c r="D126" s="1" t="s">
        <v>18</v>
      </c>
      <c r="E126" s="1">
        <v>27</v>
      </c>
      <c r="F126" s="1" t="s">
        <v>82</v>
      </c>
      <c r="G126" s="1">
        <v>18</v>
      </c>
      <c r="H126" s="1">
        <v>30</v>
      </c>
    </row>
    <row r="127" spans="1:8" x14ac:dyDescent="0.25">
      <c r="A127" t="str">
        <f t="shared" si="1"/>
        <v>9219Mar</v>
      </c>
      <c r="B127" s="1" t="s">
        <v>3</v>
      </c>
      <c r="C127" s="1">
        <v>9219</v>
      </c>
      <c r="D127" s="1" t="s">
        <v>17</v>
      </c>
      <c r="E127" s="1">
        <v>28</v>
      </c>
      <c r="F127" s="1" t="s">
        <v>83</v>
      </c>
      <c r="G127" s="1">
        <v>20</v>
      </c>
      <c r="H127" s="1">
        <v>35</v>
      </c>
    </row>
    <row r="128" spans="1:8" x14ac:dyDescent="0.25">
      <c r="A128" t="str">
        <f t="shared" si="1"/>
        <v>7267Mar</v>
      </c>
      <c r="B128" s="1" t="s">
        <v>3</v>
      </c>
      <c r="C128" s="1">
        <v>7267</v>
      </c>
      <c r="D128" s="1" t="s">
        <v>9</v>
      </c>
      <c r="E128" s="1">
        <v>32</v>
      </c>
      <c r="F128" s="1" t="s">
        <v>83</v>
      </c>
      <c r="G128" s="1">
        <v>22</v>
      </c>
      <c r="H128" s="1">
        <v>32</v>
      </c>
    </row>
    <row r="129" spans="1:8" x14ac:dyDescent="0.25">
      <c r="A129" t="str">
        <f t="shared" si="1"/>
        <v>7282Mar</v>
      </c>
      <c r="B129" s="1" t="s">
        <v>3</v>
      </c>
      <c r="C129" s="1">
        <v>7282</v>
      </c>
      <c r="D129" s="1" t="s">
        <v>11</v>
      </c>
      <c r="E129" s="1">
        <v>33</v>
      </c>
      <c r="F129" s="1" t="s">
        <v>83</v>
      </c>
      <c r="G129" s="1">
        <v>22</v>
      </c>
      <c r="H129" s="1">
        <v>36</v>
      </c>
    </row>
    <row r="130" spans="1:8" x14ac:dyDescent="0.25">
      <c r="A130" t="str">
        <f t="shared" si="1"/>
        <v>7025Mar</v>
      </c>
      <c r="B130" s="1" t="s">
        <v>3</v>
      </c>
      <c r="C130" s="1">
        <v>7025</v>
      </c>
      <c r="D130" s="1" t="s">
        <v>6</v>
      </c>
      <c r="E130" s="1">
        <v>36</v>
      </c>
      <c r="F130" s="1" t="s">
        <v>84</v>
      </c>
      <c r="G130" s="1">
        <v>20</v>
      </c>
      <c r="H130" s="1">
        <v>35</v>
      </c>
    </row>
    <row r="131" spans="1:8" x14ac:dyDescent="0.25">
      <c r="A131" t="str">
        <f t="shared" si="1"/>
        <v>8839Mar</v>
      </c>
      <c r="B131" s="1" t="s">
        <v>3</v>
      </c>
      <c r="C131" s="1">
        <v>8839</v>
      </c>
      <c r="D131" s="1" t="s">
        <v>42</v>
      </c>
      <c r="E131" s="1">
        <v>36</v>
      </c>
      <c r="F131" s="1" t="s">
        <v>84</v>
      </c>
      <c r="G131" s="1">
        <v>21</v>
      </c>
      <c r="H131" s="1">
        <v>41</v>
      </c>
    </row>
    <row r="132" spans="1:8" x14ac:dyDescent="0.25">
      <c r="A132" t="str">
        <f t="shared" ref="A132:A195" si="2">+C132&amp;B132</f>
        <v>7753Mar</v>
      </c>
      <c r="B132" s="1" t="s">
        <v>3</v>
      </c>
      <c r="C132" s="1">
        <v>7753</v>
      </c>
      <c r="D132" s="1" t="s">
        <v>13</v>
      </c>
      <c r="E132" s="1">
        <v>37</v>
      </c>
      <c r="F132" s="1" t="s">
        <v>84</v>
      </c>
      <c r="G132" s="1">
        <v>23</v>
      </c>
      <c r="H132" s="1">
        <v>44</v>
      </c>
    </row>
    <row r="133" spans="1:8" x14ac:dyDescent="0.25">
      <c r="A133" t="str">
        <f t="shared" si="2"/>
        <v>7114Mar</v>
      </c>
      <c r="B133" s="1" t="s">
        <v>3</v>
      </c>
      <c r="C133" s="1">
        <v>7114</v>
      </c>
      <c r="D133" s="1" t="s">
        <v>7</v>
      </c>
      <c r="E133" s="1">
        <v>41</v>
      </c>
      <c r="F133" s="1" t="s">
        <v>84</v>
      </c>
      <c r="G133" s="1">
        <v>27</v>
      </c>
      <c r="H133" s="1">
        <v>43</v>
      </c>
    </row>
    <row r="134" spans="1:8" x14ac:dyDescent="0.25">
      <c r="A134" t="str">
        <f t="shared" si="2"/>
        <v>7159Mar</v>
      </c>
      <c r="B134" s="1" t="s">
        <v>3</v>
      </c>
      <c r="C134" s="1">
        <v>7159</v>
      </c>
      <c r="D134" s="1" t="s">
        <v>8</v>
      </c>
      <c r="E134" s="1">
        <v>41</v>
      </c>
      <c r="F134" s="1" t="s">
        <v>84</v>
      </c>
      <c r="G134" s="1">
        <v>23</v>
      </c>
      <c r="H134" s="1">
        <v>61</v>
      </c>
    </row>
    <row r="135" spans="1:8" x14ac:dyDescent="0.25">
      <c r="A135" t="str">
        <f t="shared" si="2"/>
        <v>7280Mar</v>
      </c>
      <c r="B135" s="1" t="s">
        <v>3</v>
      </c>
      <c r="C135" s="1">
        <v>7280</v>
      </c>
      <c r="D135" s="1" t="s">
        <v>10</v>
      </c>
      <c r="E135" s="1">
        <v>42</v>
      </c>
      <c r="F135" s="1" t="s">
        <v>84</v>
      </c>
      <c r="G135" s="1">
        <v>23</v>
      </c>
      <c r="H135" s="1">
        <v>44</v>
      </c>
    </row>
    <row r="136" spans="1:8" x14ac:dyDescent="0.25">
      <c r="A136" t="str">
        <f t="shared" si="2"/>
        <v>9555Mar</v>
      </c>
      <c r="B136" s="1" t="s">
        <v>3</v>
      </c>
      <c r="C136" s="1">
        <v>9555</v>
      </c>
      <c r="D136" s="1" t="s">
        <v>20</v>
      </c>
      <c r="E136" s="1">
        <v>22</v>
      </c>
      <c r="F136" s="1" t="s">
        <v>81</v>
      </c>
      <c r="G136" s="1">
        <v>14</v>
      </c>
      <c r="H136" s="1">
        <v>22</v>
      </c>
    </row>
    <row r="137" spans="1:8" x14ac:dyDescent="0.25">
      <c r="A137" t="str">
        <f t="shared" si="2"/>
        <v>9502Mar</v>
      </c>
      <c r="B137" s="1" t="s">
        <v>3</v>
      </c>
      <c r="C137" s="1">
        <v>9502</v>
      </c>
      <c r="D137" s="1" t="s">
        <v>19</v>
      </c>
      <c r="E137" s="1">
        <v>30</v>
      </c>
      <c r="F137" s="1" t="s">
        <v>83</v>
      </c>
      <c r="G137" s="1">
        <v>19</v>
      </c>
      <c r="H137" s="1">
        <v>30</v>
      </c>
    </row>
    <row r="138" spans="1:8" x14ac:dyDescent="0.25">
      <c r="A138" t="str">
        <f t="shared" si="2"/>
        <v>9611Mar</v>
      </c>
      <c r="B138" s="1" t="s">
        <v>3</v>
      </c>
      <c r="C138" s="1">
        <v>9611</v>
      </c>
      <c r="D138" s="1" t="s">
        <v>21</v>
      </c>
      <c r="E138" s="1">
        <v>32</v>
      </c>
      <c r="F138" s="1" t="s">
        <v>83</v>
      </c>
      <c r="G138" s="1">
        <v>20</v>
      </c>
      <c r="H138" s="1">
        <v>41</v>
      </c>
    </row>
    <row r="139" spans="1:8" x14ac:dyDescent="0.25">
      <c r="A139" t="str">
        <f t="shared" si="2"/>
        <v>8760Mar</v>
      </c>
      <c r="B139" s="1" t="s">
        <v>3</v>
      </c>
      <c r="C139" s="1">
        <v>8760</v>
      </c>
      <c r="D139" s="1" t="s">
        <v>50</v>
      </c>
      <c r="E139" s="1">
        <v>7</v>
      </c>
      <c r="F139" s="1" t="s">
        <v>0</v>
      </c>
      <c r="G139" s="1">
        <v>4</v>
      </c>
      <c r="H139" s="1">
        <v>5</v>
      </c>
    </row>
    <row r="140" spans="1:8" x14ac:dyDescent="0.25">
      <c r="A140" t="str">
        <f t="shared" si="2"/>
        <v>9500Mar</v>
      </c>
      <c r="B140" s="1" t="s">
        <v>3</v>
      </c>
      <c r="C140" s="1">
        <v>9500</v>
      </c>
      <c r="D140" s="1" t="s">
        <v>67</v>
      </c>
      <c r="E140" s="1">
        <v>0</v>
      </c>
      <c r="F140" s="1" t="s">
        <v>0</v>
      </c>
      <c r="G140" s="1">
        <v>0</v>
      </c>
      <c r="H140" s="1">
        <v>0</v>
      </c>
    </row>
    <row r="141" spans="1:8" x14ac:dyDescent="0.25">
      <c r="A141" t="str">
        <f t="shared" si="2"/>
        <v>7266Mar</v>
      </c>
      <c r="B141" s="1" t="s">
        <v>3</v>
      </c>
      <c r="C141" s="1">
        <v>7266</v>
      </c>
      <c r="D141" s="1" t="s">
        <v>52</v>
      </c>
      <c r="E141" s="1">
        <v>19</v>
      </c>
      <c r="F141" s="1" t="s">
        <v>81</v>
      </c>
      <c r="G141" s="1">
        <v>13</v>
      </c>
      <c r="H141" s="1">
        <v>18</v>
      </c>
    </row>
    <row r="142" spans="1:8" x14ac:dyDescent="0.25">
      <c r="A142" t="str">
        <f t="shared" si="2"/>
        <v>7110Mar</v>
      </c>
      <c r="B142" s="1" t="s">
        <v>3</v>
      </c>
      <c r="C142" s="1">
        <v>7110</v>
      </c>
      <c r="D142" s="1" t="s">
        <v>54</v>
      </c>
      <c r="E142" s="1">
        <v>20</v>
      </c>
      <c r="F142" s="1" t="s">
        <v>81</v>
      </c>
      <c r="G142" s="1">
        <v>15</v>
      </c>
      <c r="H142" s="1">
        <v>29</v>
      </c>
    </row>
    <row r="143" spans="1:8" x14ac:dyDescent="0.25">
      <c r="A143" t="str">
        <f t="shared" si="2"/>
        <v>8726Mar</v>
      </c>
      <c r="B143" s="1" t="s">
        <v>3</v>
      </c>
      <c r="C143" s="1">
        <v>8726</v>
      </c>
      <c r="D143" s="1" t="s">
        <v>48</v>
      </c>
      <c r="E143" s="1">
        <v>21</v>
      </c>
      <c r="F143" s="1" t="s">
        <v>81</v>
      </c>
      <c r="G143" s="1">
        <v>13</v>
      </c>
      <c r="H143" s="1">
        <v>28</v>
      </c>
    </row>
    <row r="144" spans="1:8" x14ac:dyDescent="0.25">
      <c r="A144" t="str">
        <f t="shared" si="2"/>
        <v>7961Mar</v>
      </c>
      <c r="B144" s="1" t="s">
        <v>3</v>
      </c>
      <c r="C144" s="1">
        <v>7961</v>
      </c>
      <c r="D144" s="1" t="s">
        <v>35</v>
      </c>
      <c r="E144" s="1">
        <v>22</v>
      </c>
      <c r="F144" s="1" t="s">
        <v>81</v>
      </c>
      <c r="G144" s="1">
        <v>13</v>
      </c>
      <c r="H144" s="1">
        <v>27</v>
      </c>
    </row>
    <row r="145" spans="1:8" x14ac:dyDescent="0.25">
      <c r="A145" t="str">
        <f t="shared" si="2"/>
        <v>9395Mar</v>
      </c>
      <c r="B145" s="1" t="s">
        <v>3</v>
      </c>
      <c r="C145" s="1">
        <v>9395</v>
      </c>
      <c r="D145" s="1" t="s">
        <v>68</v>
      </c>
      <c r="E145" s="1">
        <v>23</v>
      </c>
      <c r="F145" s="1" t="s">
        <v>81</v>
      </c>
      <c r="G145" s="1">
        <v>15</v>
      </c>
      <c r="H145" s="1">
        <v>24</v>
      </c>
    </row>
    <row r="146" spans="1:8" x14ac:dyDescent="0.25">
      <c r="A146" t="str">
        <f t="shared" si="2"/>
        <v>7260Mar</v>
      </c>
      <c r="B146" s="1" t="s">
        <v>3</v>
      </c>
      <c r="C146" s="1">
        <v>7260</v>
      </c>
      <c r="D146" s="1" t="s">
        <v>59</v>
      </c>
      <c r="E146" s="1">
        <v>24</v>
      </c>
      <c r="F146" s="1" t="s">
        <v>82</v>
      </c>
      <c r="G146" s="1">
        <v>17</v>
      </c>
      <c r="H146" s="1">
        <v>39</v>
      </c>
    </row>
    <row r="147" spans="1:8" x14ac:dyDescent="0.25">
      <c r="A147" t="str">
        <f t="shared" si="2"/>
        <v>8605Mar</v>
      </c>
      <c r="B147" s="1" t="s">
        <v>3</v>
      </c>
      <c r="C147" s="1">
        <v>8605</v>
      </c>
      <c r="D147" s="1" t="s">
        <v>58</v>
      </c>
      <c r="E147" s="1">
        <v>25</v>
      </c>
      <c r="F147" s="1" t="s">
        <v>82</v>
      </c>
      <c r="G147" s="1">
        <v>16</v>
      </c>
      <c r="H147" s="1">
        <v>27</v>
      </c>
    </row>
    <row r="148" spans="1:8" x14ac:dyDescent="0.25">
      <c r="A148" t="str">
        <f t="shared" si="2"/>
        <v>9433Mar</v>
      </c>
      <c r="B148" s="1" t="s">
        <v>3</v>
      </c>
      <c r="C148" s="1">
        <v>9433</v>
      </c>
      <c r="D148" s="1" t="s">
        <v>70</v>
      </c>
      <c r="E148" s="1">
        <v>25</v>
      </c>
      <c r="F148" s="1" t="s">
        <v>82</v>
      </c>
      <c r="G148" s="1">
        <v>14</v>
      </c>
      <c r="H148" s="1">
        <v>25</v>
      </c>
    </row>
    <row r="149" spans="1:8" x14ac:dyDescent="0.25">
      <c r="A149" t="str">
        <f t="shared" si="2"/>
        <v>7265Mar</v>
      </c>
      <c r="B149" s="1" t="s">
        <v>3</v>
      </c>
      <c r="C149" s="1">
        <v>7265</v>
      </c>
      <c r="D149" s="1" t="s">
        <v>57</v>
      </c>
      <c r="E149" s="1">
        <v>28</v>
      </c>
      <c r="F149" s="1" t="s">
        <v>83</v>
      </c>
      <c r="G149" s="1">
        <v>19</v>
      </c>
      <c r="H149" s="1">
        <v>30</v>
      </c>
    </row>
    <row r="150" spans="1:8" x14ac:dyDescent="0.25">
      <c r="A150" t="str">
        <f t="shared" si="2"/>
        <v>8624Mar</v>
      </c>
      <c r="B150" s="1" t="s">
        <v>3</v>
      </c>
      <c r="C150" s="1">
        <v>8624</v>
      </c>
      <c r="D150" s="1" t="s">
        <v>55</v>
      </c>
      <c r="E150" s="1">
        <v>29</v>
      </c>
      <c r="F150" s="1" t="s">
        <v>83</v>
      </c>
      <c r="G150" s="1">
        <v>23</v>
      </c>
      <c r="H150" s="1">
        <v>37</v>
      </c>
    </row>
    <row r="151" spans="1:8" x14ac:dyDescent="0.25">
      <c r="A151" t="str">
        <f t="shared" si="2"/>
        <v>7160Mar</v>
      </c>
      <c r="B151" s="1" t="s">
        <v>3</v>
      </c>
      <c r="C151" s="1">
        <v>7160</v>
      </c>
      <c r="D151" s="1" t="s">
        <v>49</v>
      </c>
      <c r="E151" s="1">
        <v>31</v>
      </c>
      <c r="F151" s="1" t="s">
        <v>83</v>
      </c>
      <c r="G151" s="1">
        <v>18</v>
      </c>
      <c r="H151" s="1">
        <v>45</v>
      </c>
    </row>
    <row r="152" spans="1:8" x14ac:dyDescent="0.25">
      <c r="A152" t="str">
        <f t="shared" si="2"/>
        <v>8390Mar</v>
      </c>
      <c r="B152" s="1" t="s">
        <v>3</v>
      </c>
      <c r="C152" s="1">
        <v>8390</v>
      </c>
      <c r="D152" s="1" t="s">
        <v>53</v>
      </c>
      <c r="E152" s="1">
        <v>31</v>
      </c>
      <c r="F152" s="1" t="s">
        <v>83</v>
      </c>
      <c r="G152" s="1">
        <v>22</v>
      </c>
      <c r="H152" s="1">
        <v>37</v>
      </c>
    </row>
    <row r="153" spans="1:8" x14ac:dyDescent="0.25">
      <c r="A153" t="str">
        <f t="shared" si="2"/>
        <v>8896Mar</v>
      </c>
      <c r="B153" s="1" t="s">
        <v>3</v>
      </c>
      <c r="C153" s="1">
        <v>8896</v>
      </c>
      <c r="D153" s="1" t="s">
        <v>56</v>
      </c>
      <c r="E153" s="1">
        <v>34</v>
      </c>
      <c r="F153" s="1" t="s">
        <v>83</v>
      </c>
      <c r="G153" s="1">
        <v>20</v>
      </c>
      <c r="H153" s="1">
        <v>41</v>
      </c>
    </row>
    <row r="154" spans="1:8" x14ac:dyDescent="0.25">
      <c r="A154" t="str">
        <f t="shared" si="2"/>
        <v>7054Mar</v>
      </c>
      <c r="B154" s="1" t="s">
        <v>3</v>
      </c>
      <c r="C154" s="1">
        <v>7054</v>
      </c>
      <c r="D154" s="1" t="s">
        <v>38</v>
      </c>
      <c r="E154" s="1">
        <v>44</v>
      </c>
      <c r="F154" s="1" t="s">
        <v>84</v>
      </c>
      <c r="G154" s="1">
        <v>28</v>
      </c>
      <c r="H154" s="1">
        <v>46</v>
      </c>
    </row>
    <row r="155" spans="1:8" x14ac:dyDescent="0.25">
      <c r="A155" t="str">
        <f t="shared" si="2"/>
        <v>9738Mar</v>
      </c>
      <c r="B155" s="1" t="s">
        <v>3</v>
      </c>
      <c r="C155" s="1">
        <v>9738</v>
      </c>
      <c r="D155" s="1" t="s">
        <v>72</v>
      </c>
      <c r="E155" s="1">
        <v>17</v>
      </c>
      <c r="F155" s="1" t="s">
        <v>81</v>
      </c>
      <c r="G155" s="1">
        <v>12</v>
      </c>
      <c r="H155" s="1">
        <v>22</v>
      </c>
    </row>
    <row r="156" spans="1:8" x14ac:dyDescent="0.25">
      <c r="A156" t="str">
        <f t="shared" si="2"/>
        <v>9501Mar</v>
      </c>
      <c r="B156" s="1" t="s">
        <v>3</v>
      </c>
      <c r="C156" s="1">
        <v>9501</v>
      </c>
      <c r="D156" s="1" t="s">
        <v>69</v>
      </c>
      <c r="E156" s="1">
        <v>18</v>
      </c>
      <c r="F156" s="1" t="s">
        <v>81</v>
      </c>
      <c r="G156" s="1">
        <v>9</v>
      </c>
      <c r="H156" s="1">
        <v>28</v>
      </c>
    </row>
    <row r="157" spans="1:8" x14ac:dyDescent="0.25">
      <c r="A157" t="str">
        <f t="shared" si="2"/>
        <v>9047Mar</v>
      </c>
      <c r="B157" s="1" t="s">
        <v>3</v>
      </c>
      <c r="C157" s="1">
        <v>9047</v>
      </c>
      <c r="D157" s="1" t="s">
        <v>64</v>
      </c>
      <c r="E157" s="1">
        <v>20</v>
      </c>
      <c r="F157" s="1" t="s">
        <v>81</v>
      </c>
      <c r="G157" s="1">
        <v>13</v>
      </c>
      <c r="H157" s="1">
        <v>18</v>
      </c>
    </row>
    <row r="158" spans="1:8" x14ac:dyDescent="0.25">
      <c r="A158" t="str">
        <f t="shared" si="2"/>
        <v>9589Mar</v>
      </c>
      <c r="B158" s="1" t="s">
        <v>3</v>
      </c>
      <c r="C158" s="1">
        <v>9589</v>
      </c>
      <c r="D158" s="1" t="s">
        <v>62</v>
      </c>
      <c r="E158" s="1">
        <v>22</v>
      </c>
      <c r="F158" s="1" t="s">
        <v>81</v>
      </c>
      <c r="G158" s="1">
        <v>15</v>
      </c>
      <c r="H158" s="1">
        <v>26</v>
      </c>
    </row>
    <row r="159" spans="1:8" x14ac:dyDescent="0.25">
      <c r="A159" t="str">
        <f t="shared" si="2"/>
        <v>9591Mar</v>
      </c>
      <c r="B159" s="1" t="s">
        <v>3</v>
      </c>
      <c r="C159" s="1">
        <v>9591</v>
      </c>
      <c r="D159" s="1" t="s">
        <v>63</v>
      </c>
      <c r="E159" s="1">
        <v>26</v>
      </c>
      <c r="F159" s="1" t="s">
        <v>82</v>
      </c>
      <c r="G159" s="1">
        <v>15</v>
      </c>
      <c r="H159" s="1">
        <v>33</v>
      </c>
    </row>
    <row r="160" spans="1:8" x14ac:dyDescent="0.25">
      <c r="A160" t="str">
        <f t="shared" si="2"/>
        <v>9556Mar</v>
      </c>
      <c r="B160" s="1" t="s">
        <v>3</v>
      </c>
      <c r="C160" s="1">
        <v>9556</v>
      </c>
      <c r="D160" s="1" t="s">
        <v>66</v>
      </c>
      <c r="E160" s="1">
        <v>35</v>
      </c>
      <c r="F160" s="1" t="s">
        <v>83</v>
      </c>
      <c r="G160" s="1">
        <v>23</v>
      </c>
      <c r="H160" s="1">
        <v>40</v>
      </c>
    </row>
    <row r="161" spans="1:8" x14ac:dyDescent="0.25">
      <c r="A161" t="str">
        <f t="shared" si="2"/>
        <v>9590Mar</v>
      </c>
      <c r="B161" s="1" t="s">
        <v>3</v>
      </c>
      <c r="C161" s="1">
        <v>9590</v>
      </c>
      <c r="D161" s="1" t="s">
        <v>65</v>
      </c>
      <c r="E161" s="1">
        <v>36</v>
      </c>
      <c r="F161" s="1" t="s">
        <v>84</v>
      </c>
      <c r="G161" s="1">
        <v>23</v>
      </c>
      <c r="H161" s="1">
        <v>36</v>
      </c>
    </row>
    <row r="162" spans="1:8" x14ac:dyDescent="0.25">
      <c r="A162" t="str">
        <f t="shared" si="2"/>
        <v>9610Mar</v>
      </c>
      <c r="B162" s="1" t="s">
        <v>3</v>
      </c>
      <c r="C162" s="1">
        <v>9610</v>
      </c>
      <c r="D162" s="1" t="s">
        <v>60</v>
      </c>
      <c r="E162" s="1">
        <v>37</v>
      </c>
      <c r="F162" s="1" t="s">
        <v>84</v>
      </c>
      <c r="G162" s="1">
        <v>22</v>
      </c>
      <c r="H162" s="1">
        <v>37</v>
      </c>
    </row>
    <row r="163" spans="1:8" x14ac:dyDescent="0.25">
      <c r="A163" t="str">
        <f t="shared" si="2"/>
        <v>9612Mar</v>
      </c>
      <c r="B163" s="1" t="s">
        <v>3</v>
      </c>
      <c r="C163" s="1">
        <v>9612</v>
      </c>
      <c r="D163" s="1" t="s">
        <v>61</v>
      </c>
      <c r="E163" s="1">
        <v>42</v>
      </c>
      <c r="F163" s="1" t="s">
        <v>84</v>
      </c>
      <c r="G163" s="1">
        <v>23</v>
      </c>
      <c r="H163" s="1">
        <v>44</v>
      </c>
    </row>
    <row r="164" spans="1:8" x14ac:dyDescent="0.25">
      <c r="A164" t="str">
        <f t="shared" si="2"/>
        <v>7110Abr</v>
      </c>
      <c r="B164" s="1" t="s">
        <v>4</v>
      </c>
      <c r="C164" s="1">
        <v>7110</v>
      </c>
      <c r="D164" s="1" t="s">
        <v>54</v>
      </c>
      <c r="E164" s="1">
        <v>1</v>
      </c>
      <c r="F164" s="1" t="s">
        <v>0</v>
      </c>
      <c r="G164" s="1">
        <v>1</v>
      </c>
      <c r="H164" s="1">
        <v>0</v>
      </c>
    </row>
    <row r="165" spans="1:8" x14ac:dyDescent="0.25">
      <c r="A165" t="str">
        <f t="shared" si="2"/>
        <v>7265Abr</v>
      </c>
      <c r="B165" s="1" t="s">
        <v>4</v>
      </c>
      <c r="C165" s="1">
        <v>7265</v>
      </c>
      <c r="D165" s="1" t="s">
        <v>57</v>
      </c>
      <c r="E165" s="1">
        <v>5</v>
      </c>
      <c r="F165" s="1" t="s">
        <v>0</v>
      </c>
      <c r="G165" s="1">
        <v>3</v>
      </c>
      <c r="H165" s="1">
        <v>8</v>
      </c>
    </row>
    <row r="166" spans="1:8" x14ac:dyDescent="0.25">
      <c r="A166" t="str">
        <f t="shared" si="2"/>
        <v>9879Abr</v>
      </c>
      <c r="B166" s="1" t="s">
        <v>4</v>
      </c>
      <c r="C166" s="1">
        <v>9879</v>
      </c>
      <c r="D166" s="1" t="s">
        <v>73</v>
      </c>
      <c r="E166" s="1">
        <v>1</v>
      </c>
      <c r="F166" s="1" t="s">
        <v>0</v>
      </c>
      <c r="G166" s="1">
        <v>1</v>
      </c>
      <c r="H166" s="1">
        <v>1</v>
      </c>
    </row>
    <row r="167" spans="1:8" x14ac:dyDescent="0.25">
      <c r="A167" t="str">
        <f t="shared" si="2"/>
        <v>9874Abr</v>
      </c>
      <c r="B167" s="1" t="s">
        <v>4</v>
      </c>
      <c r="C167" s="1">
        <v>9874</v>
      </c>
      <c r="D167" s="1" t="s">
        <v>74</v>
      </c>
      <c r="E167" s="1">
        <v>8</v>
      </c>
      <c r="F167" s="1" t="s">
        <v>0</v>
      </c>
      <c r="G167" s="1">
        <v>7</v>
      </c>
      <c r="H167" s="1">
        <v>10</v>
      </c>
    </row>
    <row r="168" spans="1:8" x14ac:dyDescent="0.25">
      <c r="A168" t="str">
        <f t="shared" si="2"/>
        <v>9863Abr</v>
      </c>
      <c r="B168" s="1" t="s">
        <v>4</v>
      </c>
      <c r="C168" s="1">
        <v>9863</v>
      </c>
      <c r="D168" s="1" t="s">
        <v>75</v>
      </c>
      <c r="E168" s="1">
        <v>17</v>
      </c>
      <c r="F168" s="1" t="s">
        <v>0</v>
      </c>
      <c r="G168" s="1">
        <v>12</v>
      </c>
      <c r="H168" s="1">
        <v>22</v>
      </c>
    </row>
    <row r="169" spans="1:8" x14ac:dyDescent="0.25">
      <c r="A169" t="str">
        <f t="shared" si="2"/>
        <v>7023Abr</v>
      </c>
      <c r="B169" s="1" t="s">
        <v>4</v>
      </c>
      <c r="C169" s="1">
        <v>7023</v>
      </c>
      <c r="D169" s="1" t="s">
        <v>5</v>
      </c>
      <c r="E169" s="1">
        <v>0</v>
      </c>
      <c r="F169" s="1" t="s">
        <v>0</v>
      </c>
      <c r="G169" s="1">
        <v>0</v>
      </c>
      <c r="H169" s="1">
        <v>0</v>
      </c>
    </row>
    <row r="170" spans="1:8" x14ac:dyDescent="0.25">
      <c r="A170" t="str">
        <f t="shared" si="2"/>
        <v>9242Abr</v>
      </c>
      <c r="B170" s="1" t="s">
        <v>4</v>
      </c>
      <c r="C170" s="1">
        <v>9242</v>
      </c>
      <c r="D170" s="1" t="s">
        <v>18</v>
      </c>
      <c r="E170" s="1">
        <v>0</v>
      </c>
      <c r="F170" s="1" t="s">
        <v>0</v>
      </c>
      <c r="G170" s="1">
        <v>0</v>
      </c>
      <c r="H170" s="1">
        <v>1</v>
      </c>
    </row>
    <row r="171" spans="1:8" x14ac:dyDescent="0.25">
      <c r="A171" t="str">
        <f t="shared" si="2"/>
        <v>8481Abr</v>
      </c>
      <c r="B171" s="1" t="s">
        <v>4</v>
      </c>
      <c r="C171" s="1">
        <v>8481</v>
      </c>
      <c r="D171" s="1" t="s">
        <v>15</v>
      </c>
      <c r="E171" s="1">
        <v>6</v>
      </c>
      <c r="F171" s="1" t="s">
        <v>0</v>
      </c>
      <c r="G171" s="1">
        <v>5</v>
      </c>
      <c r="H171" s="1">
        <v>6</v>
      </c>
    </row>
    <row r="172" spans="1:8" x14ac:dyDescent="0.25">
      <c r="A172" t="str">
        <f t="shared" si="2"/>
        <v>8818Abr</v>
      </c>
      <c r="B172" s="1" t="s">
        <v>4</v>
      </c>
      <c r="C172" s="1">
        <v>8818</v>
      </c>
      <c r="D172" s="1" t="s">
        <v>43</v>
      </c>
      <c r="E172" s="1">
        <v>8</v>
      </c>
      <c r="F172" s="1" t="s">
        <v>0</v>
      </c>
      <c r="G172" s="1">
        <v>4</v>
      </c>
      <c r="H172" s="1">
        <v>12</v>
      </c>
    </row>
    <row r="173" spans="1:8" x14ac:dyDescent="0.25">
      <c r="A173" t="str">
        <f t="shared" si="2"/>
        <v>7166Abr</v>
      </c>
      <c r="B173" s="1" t="s">
        <v>4</v>
      </c>
      <c r="C173" s="1">
        <v>7166</v>
      </c>
      <c r="D173" s="1" t="s">
        <v>33</v>
      </c>
      <c r="E173" s="1">
        <v>12</v>
      </c>
      <c r="F173" s="1" t="s">
        <v>0</v>
      </c>
      <c r="G173" s="1">
        <v>8</v>
      </c>
      <c r="H173" s="1">
        <v>11</v>
      </c>
    </row>
    <row r="174" spans="1:8" x14ac:dyDescent="0.25">
      <c r="A174" t="str">
        <f t="shared" si="2"/>
        <v>9861Abr</v>
      </c>
      <c r="B174" s="1" t="s">
        <v>4</v>
      </c>
      <c r="C174" s="1">
        <v>9861</v>
      </c>
      <c r="D174" s="1" t="s">
        <v>76</v>
      </c>
      <c r="E174" s="1">
        <v>0</v>
      </c>
      <c r="F174" s="1" t="s">
        <v>0</v>
      </c>
      <c r="G174" s="1">
        <v>0</v>
      </c>
      <c r="H174" s="1">
        <v>0</v>
      </c>
    </row>
    <row r="175" spans="1:8" x14ac:dyDescent="0.25">
      <c r="A175" t="str">
        <f t="shared" si="2"/>
        <v>9878Abr</v>
      </c>
      <c r="B175" s="1" t="s">
        <v>4</v>
      </c>
      <c r="C175" s="1">
        <v>9878</v>
      </c>
      <c r="D175" s="1" t="s">
        <v>26</v>
      </c>
      <c r="E175" s="1">
        <v>4</v>
      </c>
      <c r="F175" s="1" t="s">
        <v>0</v>
      </c>
      <c r="G175" s="1">
        <v>3</v>
      </c>
      <c r="H175" s="1">
        <v>5</v>
      </c>
    </row>
    <row r="176" spans="1:8" x14ac:dyDescent="0.25">
      <c r="A176" t="str">
        <f t="shared" si="2"/>
        <v>9873Abr</v>
      </c>
      <c r="B176" s="1" t="s">
        <v>4</v>
      </c>
      <c r="C176" s="1">
        <v>9873</v>
      </c>
      <c r="D176" s="1" t="s">
        <v>25</v>
      </c>
      <c r="E176" s="1">
        <v>14</v>
      </c>
      <c r="F176" s="1" t="s">
        <v>0</v>
      </c>
      <c r="G176" s="1">
        <v>8</v>
      </c>
      <c r="H176" s="1">
        <v>14</v>
      </c>
    </row>
    <row r="177" spans="1:8" x14ac:dyDescent="0.25">
      <c r="A177" t="str">
        <f t="shared" si="2"/>
        <v>9047Abr</v>
      </c>
      <c r="B177" s="1" t="s">
        <v>4</v>
      </c>
      <c r="C177" s="1">
        <v>9047</v>
      </c>
      <c r="D177" s="1" t="s">
        <v>64</v>
      </c>
      <c r="E177" s="1">
        <v>9</v>
      </c>
      <c r="F177" s="1" t="s">
        <v>81</v>
      </c>
      <c r="G177" s="1">
        <v>6</v>
      </c>
      <c r="H177" s="1">
        <v>14</v>
      </c>
    </row>
    <row r="178" spans="1:8" x14ac:dyDescent="0.25">
      <c r="A178" t="str">
        <f t="shared" si="2"/>
        <v>8390Abr</v>
      </c>
      <c r="B178" s="1" t="s">
        <v>4</v>
      </c>
      <c r="C178" s="1">
        <v>8390</v>
      </c>
      <c r="D178" s="1" t="s">
        <v>53</v>
      </c>
      <c r="E178" s="1">
        <v>13</v>
      </c>
      <c r="F178" s="1" t="s">
        <v>81</v>
      </c>
      <c r="G178" s="1">
        <v>9</v>
      </c>
      <c r="H178" s="1">
        <v>15</v>
      </c>
    </row>
    <row r="179" spans="1:8" x14ac:dyDescent="0.25">
      <c r="A179" t="str">
        <f t="shared" si="2"/>
        <v>8896Abr</v>
      </c>
      <c r="B179" s="1" t="s">
        <v>4</v>
      </c>
      <c r="C179" s="1">
        <v>8896</v>
      </c>
      <c r="D179" s="1" t="s">
        <v>56</v>
      </c>
      <c r="E179" s="1">
        <v>14</v>
      </c>
      <c r="F179" s="1" t="s">
        <v>81</v>
      </c>
      <c r="G179" s="1">
        <v>11</v>
      </c>
      <c r="H179" s="1">
        <v>16</v>
      </c>
    </row>
    <row r="180" spans="1:8" x14ac:dyDescent="0.25">
      <c r="A180" t="str">
        <f t="shared" si="2"/>
        <v>8605Abr</v>
      </c>
      <c r="B180" s="1" t="s">
        <v>4</v>
      </c>
      <c r="C180" s="1">
        <v>8605</v>
      </c>
      <c r="D180" s="1" t="s">
        <v>58</v>
      </c>
      <c r="E180" s="1">
        <v>14</v>
      </c>
      <c r="F180" s="1" t="s">
        <v>81</v>
      </c>
      <c r="G180" s="1">
        <v>9</v>
      </c>
      <c r="H180" s="1">
        <v>14</v>
      </c>
    </row>
    <row r="181" spans="1:8" x14ac:dyDescent="0.25">
      <c r="A181" t="str">
        <f t="shared" si="2"/>
        <v>9501Abr</v>
      </c>
      <c r="B181" s="1" t="s">
        <v>4</v>
      </c>
      <c r="C181" s="1">
        <v>9501</v>
      </c>
      <c r="D181" s="1" t="s">
        <v>69</v>
      </c>
      <c r="E181" s="1">
        <v>17</v>
      </c>
      <c r="F181" s="1" t="s">
        <v>81</v>
      </c>
      <c r="G181" s="1">
        <v>12</v>
      </c>
      <c r="H181" s="1">
        <v>19</v>
      </c>
    </row>
    <row r="182" spans="1:8" x14ac:dyDescent="0.25">
      <c r="A182" t="str">
        <f t="shared" si="2"/>
        <v>8624Abr</v>
      </c>
      <c r="B182" s="1" t="s">
        <v>4</v>
      </c>
      <c r="C182" s="1">
        <v>8624</v>
      </c>
      <c r="D182" s="1" t="s">
        <v>55</v>
      </c>
      <c r="E182" s="1">
        <v>20</v>
      </c>
      <c r="F182" s="1" t="s">
        <v>82</v>
      </c>
      <c r="G182" s="1">
        <v>13</v>
      </c>
      <c r="H182" s="1">
        <v>19</v>
      </c>
    </row>
    <row r="183" spans="1:8" x14ac:dyDescent="0.25">
      <c r="A183" t="str">
        <f t="shared" si="2"/>
        <v>7054Abr</v>
      </c>
      <c r="B183" s="1" t="s">
        <v>4</v>
      </c>
      <c r="C183" s="1">
        <v>7054</v>
      </c>
      <c r="D183" s="1" t="s">
        <v>38</v>
      </c>
      <c r="E183" s="1">
        <v>24</v>
      </c>
      <c r="F183" s="1" t="s">
        <v>83</v>
      </c>
      <c r="G183" s="1">
        <v>15</v>
      </c>
      <c r="H183" s="1">
        <v>25</v>
      </c>
    </row>
    <row r="184" spans="1:8" x14ac:dyDescent="0.25">
      <c r="A184" t="str">
        <f t="shared" si="2"/>
        <v>7160Abr</v>
      </c>
      <c r="B184" s="1" t="s">
        <v>4</v>
      </c>
      <c r="C184" s="1">
        <v>7160</v>
      </c>
      <c r="D184" s="1" t="s">
        <v>49</v>
      </c>
      <c r="E184" s="1">
        <v>24</v>
      </c>
      <c r="F184" s="1" t="s">
        <v>83</v>
      </c>
      <c r="G184" s="1">
        <v>15</v>
      </c>
      <c r="H184" s="1">
        <v>32</v>
      </c>
    </row>
    <row r="185" spans="1:8" x14ac:dyDescent="0.25">
      <c r="A185" t="str">
        <f t="shared" si="2"/>
        <v>8726Abr</v>
      </c>
      <c r="B185" s="1" t="s">
        <v>4</v>
      </c>
      <c r="C185" s="1">
        <v>8726</v>
      </c>
      <c r="D185" s="1" t="s">
        <v>48</v>
      </c>
      <c r="E185" s="1">
        <v>27</v>
      </c>
      <c r="F185" s="1" t="s">
        <v>83</v>
      </c>
      <c r="G185" s="1">
        <v>16</v>
      </c>
      <c r="H185" s="1">
        <v>28</v>
      </c>
    </row>
    <row r="186" spans="1:8" x14ac:dyDescent="0.25">
      <c r="A186" t="str">
        <f t="shared" si="2"/>
        <v>9433Abr</v>
      </c>
      <c r="B186" s="1" t="s">
        <v>4</v>
      </c>
      <c r="C186" s="1">
        <v>9433</v>
      </c>
      <c r="D186" s="1" t="s">
        <v>70</v>
      </c>
      <c r="E186" s="1">
        <v>27</v>
      </c>
      <c r="F186" s="1" t="s">
        <v>83</v>
      </c>
      <c r="G186" s="1">
        <v>14</v>
      </c>
      <c r="H186" s="1">
        <v>27</v>
      </c>
    </row>
    <row r="187" spans="1:8" x14ac:dyDescent="0.25">
      <c r="A187" t="str">
        <f t="shared" si="2"/>
        <v>7266Abr</v>
      </c>
      <c r="B187" s="1" t="s">
        <v>4</v>
      </c>
      <c r="C187" s="1">
        <v>7266</v>
      </c>
      <c r="D187" s="1" t="s">
        <v>52</v>
      </c>
      <c r="E187" s="1">
        <v>28</v>
      </c>
      <c r="F187" s="1" t="s">
        <v>83</v>
      </c>
      <c r="G187" s="1">
        <v>18</v>
      </c>
      <c r="H187" s="1">
        <v>30</v>
      </c>
    </row>
    <row r="188" spans="1:8" x14ac:dyDescent="0.25">
      <c r="A188" t="str">
        <f t="shared" si="2"/>
        <v>7961Abr</v>
      </c>
      <c r="B188" s="1" t="s">
        <v>4</v>
      </c>
      <c r="C188" s="1">
        <v>7961</v>
      </c>
      <c r="D188" s="1" t="s">
        <v>35</v>
      </c>
      <c r="E188" s="1">
        <v>31</v>
      </c>
      <c r="F188" s="1" t="s">
        <v>84</v>
      </c>
      <c r="G188" s="1">
        <v>17</v>
      </c>
      <c r="H188" s="1">
        <v>35</v>
      </c>
    </row>
    <row r="189" spans="1:8" x14ac:dyDescent="0.25">
      <c r="A189" t="str">
        <f t="shared" si="2"/>
        <v>7260Abr</v>
      </c>
      <c r="B189" s="1" t="s">
        <v>4</v>
      </c>
      <c r="C189" s="1">
        <v>7260</v>
      </c>
      <c r="D189" s="1" t="s">
        <v>59</v>
      </c>
      <c r="E189" s="1">
        <v>37</v>
      </c>
      <c r="F189" s="1" t="s">
        <v>84</v>
      </c>
      <c r="G189" s="1">
        <v>20</v>
      </c>
      <c r="H189" s="1">
        <v>49</v>
      </c>
    </row>
    <row r="190" spans="1:8" x14ac:dyDescent="0.25">
      <c r="A190" t="str">
        <f t="shared" si="2"/>
        <v>9860Abr</v>
      </c>
      <c r="B190" s="1" t="s">
        <v>4</v>
      </c>
      <c r="C190" s="1">
        <v>9860</v>
      </c>
      <c r="D190" s="1" t="s">
        <v>77</v>
      </c>
      <c r="E190" s="1">
        <v>17</v>
      </c>
      <c r="F190" s="1" t="s">
        <v>81</v>
      </c>
      <c r="G190" s="1">
        <v>11</v>
      </c>
      <c r="H190" s="1">
        <v>17</v>
      </c>
    </row>
    <row r="191" spans="1:8" x14ac:dyDescent="0.25">
      <c r="A191" t="str">
        <f t="shared" si="2"/>
        <v>9612Abr</v>
      </c>
      <c r="B191" s="1" t="s">
        <v>4</v>
      </c>
      <c r="C191" s="1">
        <v>9612</v>
      </c>
      <c r="D191" s="1" t="s">
        <v>61</v>
      </c>
      <c r="E191" s="1">
        <v>20</v>
      </c>
      <c r="F191" s="1" t="s">
        <v>82</v>
      </c>
      <c r="G191" s="1">
        <v>13</v>
      </c>
      <c r="H191" s="1">
        <v>24</v>
      </c>
    </row>
    <row r="192" spans="1:8" x14ac:dyDescent="0.25">
      <c r="A192" t="str">
        <f t="shared" si="2"/>
        <v>9824Abr</v>
      </c>
      <c r="B192" s="1" t="s">
        <v>4</v>
      </c>
      <c r="C192" s="1">
        <v>9824</v>
      </c>
      <c r="D192" s="1" t="s">
        <v>78</v>
      </c>
      <c r="E192" s="1">
        <v>20</v>
      </c>
      <c r="F192" s="1" t="s">
        <v>82</v>
      </c>
      <c r="G192" s="1">
        <v>15</v>
      </c>
      <c r="H192" s="1">
        <v>20</v>
      </c>
    </row>
    <row r="193" spans="1:8" x14ac:dyDescent="0.25">
      <c r="A193" t="str">
        <f t="shared" si="2"/>
        <v>9589Abr</v>
      </c>
      <c r="B193" s="1" t="s">
        <v>4</v>
      </c>
      <c r="C193" s="1">
        <v>9589</v>
      </c>
      <c r="D193" s="1" t="s">
        <v>62</v>
      </c>
      <c r="E193" s="1">
        <v>22</v>
      </c>
      <c r="F193" s="1" t="s">
        <v>82</v>
      </c>
      <c r="G193" s="1">
        <v>15</v>
      </c>
      <c r="H193" s="1">
        <v>29</v>
      </c>
    </row>
    <row r="194" spans="1:8" x14ac:dyDescent="0.25">
      <c r="A194" t="str">
        <f t="shared" si="2"/>
        <v>9556Abr</v>
      </c>
      <c r="B194" s="1" t="s">
        <v>4</v>
      </c>
      <c r="C194" s="1">
        <v>9556</v>
      </c>
      <c r="D194" s="1" t="s">
        <v>66</v>
      </c>
      <c r="E194" s="1">
        <v>23</v>
      </c>
      <c r="F194" s="1" t="s">
        <v>82</v>
      </c>
      <c r="G194" s="1">
        <v>14</v>
      </c>
      <c r="H194" s="1">
        <v>26</v>
      </c>
    </row>
    <row r="195" spans="1:8" x14ac:dyDescent="0.25">
      <c r="A195" t="str">
        <f t="shared" si="2"/>
        <v>9590Abr</v>
      </c>
      <c r="B195" s="1" t="s">
        <v>4</v>
      </c>
      <c r="C195" s="1">
        <v>9590</v>
      </c>
      <c r="D195" s="1" t="s">
        <v>65</v>
      </c>
      <c r="E195" s="1">
        <v>24</v>
      </c>
      <c r="F195" s="1" t="s">
        <v>83</v>
      </c>
      <c r="G195" s="1">
        <v>16</v>
      </c>
      <c r="H195" s="1">
        <v>23</v>
      </c>
    </row>
    <row r="196" spans="1:8" x14ac:dyDescent="0.25">
      <c r="A196" t="str">
        <f t="shared" ref="A196:A215" si="3">+C196&amp;B196</f>
        <v>9738Abr</v>
      </c>
      <c r="B196" s="1" t="s">
        <v>4</v>
      </c>
      <c r="C196" s="1">
        <v>9738</v>
      </c>
      <c r="D196" s="1" t="s">
        <v>72</v>
      </c>
      <c r="E196" s="1">
        <v>27</v>
      </c>
      <c r="F196" s="1" t="s">
        <v>83</v>
      </c>
      <c r="G196" s="1">
        <v>18</v>
      </c>
      <c r="H196" s="1">
        <v>31</v>
      </c>
    </row>
    <row r="197" spans="1:8" x14ac:dyDescent="0.25">
      <c r="A197" t="str">
        <f t="shared" si="3"/>
        <v>9591Abr</v>
      </c>
      <c r="B197" s="1" t="s">
        <v>4</v>
      </c>
      <c r="C197" s="1">
        <v>9591</v>
      </c>
      <c r="D197" s="1" t="s">
        <v>63</v>
      </c>
      <c r="E197" s="1">
        <v>28</v>
      </c>
      <c r="F197" s="1" t="s">
        <v>84</v>
      </c>
      <c r="G197" s="1">
        <v>17</v>
      </c>
      <c r="H197" s="1">
        <v>35</v>
      </c>
    </row>
    <row r="198" spans="1:8" x14ac:dyDescent="0.25">
      <c r="A198" t="str">
        <f t="shared" si="3"/>
        <v>9610Abr</v>
      </c>
      <c r="B198" s="1" t="s">
        <v>4</v>
      </c>
      <c r="C198" s="1">
        <v>9610</v>
      </c>
      <c r="D198" s="1" t="s">
        <v>60</v>
      </c>
      <c r="E198" s="1">
        <v>33</v>
      </c>
      <c r="F198" s="1" t="s">
        <v>84</v>
      </c>
      <c r="G198" s="1">
        <v>17</v>
      </c>
      <c r="H198" s="1">
        <v>33</v>
      </c>
    </row>
    <row r="199" spans="1:8" x14ac:dyDescent="0.25">
      <c r="A199" t="str">
        <f t="shared" si="3"/>
        <v>7267Abr</v>
      </c>
      <c r="B199" s="1" t="s">
        <v>4</v>
      </c>
      <c r="C199" s="1">
        <v>7267</v>
      </c>
      <c r="D199" s="1" t="s">
        <v>9</v>
      </c>
      <c r="E199" s="1">
        <v>10</v>
      </c>
      <c r="F199" s="1" t="s">
        <v>81</v>
      </c>
      <c r="G199" s="1">
        <v>7</v>
      </c>
      <c r="H199" s="1">
        <v>12</v>
      </c>
    </row>
    <row r="200" spans="1:8" x14ac:dyDescent="0.25">
      <c r="A200" t="str">
        <f t="shared" si="3"/>
        <v>9502Abr</v>
      </c>
      <c r="B200" s="1" t="s">
        <v>4</v>
      </c>
      <c r="C200" s="1">
        <v>9502</v>
      </c>
      <c r="D200" s="1" t="s">
        <v>19</v>
      </c>
      <c r="E200" s="1">
        <v>13</v>
      </c>
      <c r="F200" s="1" t="s">
        <v>81</v>
      </c>
      <c r="G200" s="1">
        <v>8</v>
      </c>
      <c r="H200" s="1">
        <v>15</v>
      </c>
    </row>
    <row r="201" spans="1:8" x14ac:dyDescent="0.25">
      <c r="A201" t="str">
        <f t="shared" si="3"/>
        <v>7025Abr</v>
      </c>
      <c r="B201" s="1" t="s">
        <v>4</v>
      </c>
      <c r="C201" s="1">
        <v>7025</v>
      </c>
      <c r="D201" s="1" t="s">
        <v>6</v>
      </c>
      <c r="E201" s="1">
        <v>18</v>
      </c>
      <c r="F201" s="1" t="s">
        <v>81</v>
      </c>
      <c r="G201" s="1">
        <v>10</v>
      </c>
      <c r="H201" s="1">
        <v>20</v>
      </c>
    </row>
    <row r="202" spans="1:8" x14ac:dyDescent="0.25">
      <c r="A202" t="str">
        <f t="shared" si="3"/>
        <v>7749Abr</v>
      </c>
      <c r="B202" s="1" t="s">
        <v>4</v>
      </c>
      <c r="C202" s="1">
        <v>7749</v>
      </c>
      <c r="D202" s="1" t="s">
        <v>12</v>
      </c>
      <c r="E202" s="1">
        <v>18</v>
      </c>
      <c r="F202" s="1" t="s">
        <v>81</v>
      </c>
      <c r="G202" s="1">
        <v>13</v>
      </c>
      <c r="H202" s="1">
        <v>20</v>
      </c>
    </row>
    <row r="203" spans="1:8" x14ac:dyDescent="0.25">
      <c r="A203" t="str">
        <f t="shared" si="3"/>
        <v>8703Abr</v>
      </c>
      <c r="B203" s="1" t="s">
        <v>4</v>
      </c>
      <c r="C203" s="1">
        <v>8703</v>
      </c>
      <c r="D203" s="1" t="s">
        <v>16</v>
      </c>
      <c r="E203" s="1">
        <v>21</v>
      </c>
      <c r="F203" s="1" t="s">
        <v>82</v>
      </c>
      <c r="G203" s="1">
        <v>13</v>
      </c>
      <c r="H203" s="1">
        <v>23</v>
      </c>
    </row>
    <row r="204" spans="1:8" x14ac:dyDescent="0.25">
      <c r="A204" t="str">
        <f t="shared" si="3"/>
        <v>7282Abr</v>
      </c>
      <c r="B204" s="1" t="s">
        <v>4</v>
      </c>
      <c r="C204" s="1">
        <v>7282</v>
      </c>
      <c r="D204" s="1" t="s">
        <v>11</v>
      </c>
      <c r="E204" s="1">
        <v>23</v>
      </c>
      <c r="F204" s="1" t="s">
        <v>82</v>
      </c>
      <c r="G204" s="1">
        <v>17</v>
      </c>
      <c r="H204" s="1">
        <v>27</v>
      </c>
    </row>
    <row r="205" spans="1:8" x14ac:dyDescent="0.25">
      <c r="A205" t="str">
        <f t="shared" si="3"/>
        <v>7753Abr</v>
      </c>
      <c r="B205" s="1" t="s">
        <v>4</v>
      </c>
      <c r="C205" s="1">
        <v>7753</v>
      </c>
      <c r="D205" s="1" t="s">
        <v>13</v>
      </c>
      <c r="E205" s="1">
        <v>23</v>
      </c>
      <c r="F205" s="1" t="s">
        <v>82</v>
      </c>
      <c r="G205" s="1">
        <v>15</v>
      </c>
      <c r="H205" s="1">
        <v>22</v>
      </c>
    </row>
    <row r="206" spans="1:8" x14ac:dyDescent="0.25">
      <c r="A206" t="str">
        <f t="shared" si="3"/>
        <v>7958Abr</v>
      </c>
      <c r="B206" s="1" t="s">
        <v>4</v>
      </c>
      <c r="C206" s="1">
        <v>7958</v>
      </c>
      <c r="D206" s="1" t="s">
        <v>14</v>
      </c>
      <c r="E206" s="1">
        <v>27</v>
      </c>
      <c r="F206" s="1" t="s">
        <v>83</v>
      </c>
      <c r="G206" s="1">
        <v>16</v>
      </c>
      <c r="H206" s="1">
        <v>34</v>
      </c>
    </row>
    <row r="207" spans="1:8" x14ac:dyDescent="0.25">
      <c r="A207" t="str">
        <f t="shared" si="3"/>
        <v>7114Abr</v>
      </c>
      <c r="B207" s="1" t="s">
        <v>4</v>
      </c>
      <c r="C207" s="1">
        <v>7114</v>
      </c>
      <c r="D207" s="1" t="s">
        <v>7</v>
      </c>
      <c r="E207" s="1">
        <v>29</v>
      </c>
      <c r="F207" s="1" t="s">
        <v>84</v>
      </c>
      <c r="G207" s="1">
        <v>20</v>
      </c>
      <c r="H207" s="1">
        <v>31</v>
      </c>
    </row>
    <row r="208" spans="1:8" x14ac:dyDescent="0.25">
      <c r="A208" t="str">
        <f t="shared" si="3"/>
        <v>7280Abr</v>
      </c>
      <c r="B208" s="1" t="s">
        <v>4</v>
      </c>
      <c r="C208" s="1">
        <v>7280</v>
      </c>
      <c r="D208" s="1" t="s">
        <v>10</v>
      </c>
      <c r="E208" s="1">
        <v>31</v>
      </c>
      <c r="F208" s="1" t="s">
        <v>84</v>
      </c>
      <c r="G208" s="1">
        <v>18</v>
      </c>
      <c r="H208" s="1">
        <v>35</v>
      </c>
    </row>
    <row r="209" spans="1:8" x14ac:dyDescent="0.25">
      <c r="A209" t="str">
        <f t="shared" si="3"/>
        <v>9219Abr</v>
      </c>
      <c r="B209" s="1" t="s">
        <v>4</v>
      </c>
      <c r="C209" s="1">
        <v>9219</v>
      </c>
      <c r="D209" s="1" t="s">
        <v>17</v>
      </c>
      <c r="E209" s="1">
        <v>31</v>
      </c>
      <c r="F209" s="1" t="s">
        <v>84</v>
      </c>
      <c r="G209" s="1">
        <v>20</v>
      </c>
      <c r="H209" s="1">
        <v>45</v>
      </c>
    </row>
    <row r="210" spans="1:8" x14ac:dyDescent="0.25">
      <c r="A210" t="str">
        <f t="shared" si="3"/>
        <v>7159Abr</v>
      </c>
      <c r="B210" s="1" t="s">
        <v>4</v>
      </c>
      <c r="C210" s="1">
        <v>7159</v>
      </c>
      <c r="D210" s="1" t="s">
        <v>8</v>
      </c>
      <c r="E210" s="1">
        <v>37</v>
      </c>
      <c r="F210" s="1" t="s">
        <v>84</v>
      </c>
      <c r="G210" s="1">
        <v>23</v>
      </c>
      <c r="H210" s="1">
        <v>34</v>
      </c>
    </row>
    <row r="211" spans="1:8" x14ac:dyDescent="0.25">
      <c r="A211" t="str">
        <f t="shared" si="3"/>
        <v>9862Abr</v>
      </c>
      <c r="B211" s="1" t="s">
        <v>4</v>
      </c>
      <c r="C211" s="1">
        <v>9862</v>
      </c>
      <c r="D211" s="1" t="s">
        <v>24</v>
      </c>
      <c r="E211" s="1">
        <v>8</v>
      </c>
      <c r="F211" s="1" t="s">
        <v>81</v>
      </c>
      <c r="G211" s="1">
        <v>6</v>
      </c>
      <c r="H211" s="1">
        <v>8</v>
      </c>
    </row>
    <row r="212" spans="1:8" x14ac:dyDescent="0.25">
      <c r="A212" t="str">
        <f t="shared" si="3"/>
        <v>9825Abr</v>
      </c>
      <c r="B212" s="1" t="s">
        <v>4</v>
      </c>
      <c r="C212" s="1">
        <v>9825</v>
      </c>
      <c r="D212" s="1" t="s">
        <v>23</v>
      </c>
      <c r="E212" s="1">
        <v>12</v>
      </c>
      <c r="F212" s="1" t="s">
        <v>81</v>
      </c>
      <c r="G212" s="1">
        <v>10</v>
      </c>
      <c r="H212" s="1">
        <v>12</v>
      </c>
    </row>
    <row r="213" spans="1:8" x14ac:dyDescent="0.25">
      <c r="A213" t="str">
        <f t="shared" si="3"/>
        <v>9555Abr</v>
      </c>
      <c r="B213" s="1" t="s">
        <v>4</v>
      </c>
      <c r="C213" s="1">
        <v>9555</v>
      </c>
      <c r="D213" s="1" t="s">
        <v>20</v>
      </c>
      <c r="E213" s="1">
        <v>18</v>
      </c>
      <c r="F213" s="1" t="s">
        <v>81</v>
      </c>
      <c r="G213" s="1">
        <v>10</v>
      </c>
      <c r="H213" s="1">
        <v>22</v>
      </c>
    </row>
    <row r="214" spans="1:8" x14ac:dyDescent="0.25">
      <c r="A214" t="str">
        <f t="shared" si="3"/>
        <v>9611Abr</v>
      </c>
      <c r="B214" s="1" t="s">
        <v>4</v>
      </c>
      <c r="C214" s="1">
        <v>9611</v>
      </c>
      <c r="D214" s="1" t="s">
        <v>21</v>
      </c>
      <c r="E214" s="1">
        <v>18</v>
      </c>
      <c r="F214" s="1" t="s">
        <v>81</v>
      </c>
      <c r="G214" s="1">
        <v>10</v>
      </c>
      <c r="H214" s="1">
        <v>26</v>
      </c>
    </row>
    <row r="215" spans="1:8" x14ac:dyDescent="0.25">
      <c r="A215" t="str">
        <f t="shared" si="3"/>
        <v>9796Abr</v>
      </c>
      <c r="B215" s="1" t="s">
        <v>4</v>
      </c>
      <c r="C215" s="1">
        <v>9796</v>
      </c>
      <c r="D215" s="1" t="s">
        <v>22</v>
      </c>
      <c r="E215" s="1">
        <v>32</v>
      </c>
      <c r="F215" s="1" t="s">
        <v>84</v>
      </c>
      <c r="G215" s="1">
        <v>19</v>
      </c>
      <c r="H215" s="1">
        <v>32</v>
      </c>
    </row>
  </sheetData>
  <autoFilter ref="A2:H21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sqref="A1:A2"/>
    </sheetView>
  </sheetViews>
  <sheetFormatPr baseColWidth="10" defaultRowHeight="36" x14ac:dyDescent="0.55000000000000004"/>
  <cols>
    <col min="1" max="1" width="14.85546875" style="9" customWidth="1"/>
    <col min="2" max="6" width="20.7109375" style="8" customWidth="1"/>
    <col min="7" max="7" width="18.7109375" style="8" customWidth="1"/>
    <col min="8" max="16384" width="11.42578125" style="8"/>
  </cols>
  <sheetData>
    <row r="1" spans="1:6" ht="21" customHeight="1" x14ac:dyDescent="0.55000000000000004">
      <c r="A1" s="22" t="s">
        <v>106</v>
      </c>
      <c r="D1" s="23" t="s">
        <v>107</v>
      </c>
      <c r="E1" s="24"/>
      <c r="F1" s="24"/>
    </row>
    <row r="2" spans="1:6" ht="21" customHeight="1" x14ac:dyDescent="0.55000000000000004">
      <c r="A2" s="22"/>
      <c r="D2" s="23" t="s">
        <v>108</v>
      </c>
      <c r="E2" s="24"/>
      <c r="F2" s="24"/>
    </row>
    <row r="3" spans="1:6" ht="27.95" customHeight="1" x14ac:dyDescent="0.55000000000000004">
      <c r="B3" s="10" t="s">
        <v>92</v>
      </c>
      <c r="C3" s="10" t="s">
        <v>93</v>
      </c>
      <c r="D3" s="10" t="s">
        <v>94</v>
      </c>
      <c r="E3" s="10" t="s">
        <v>95</v>
      </c>
      <c r="F3" s="10" t="s">
        <v>96</v>
      </c>
    </row>
    <row r="4" spans="1:6" ht="39.950000000000003" customHeight="1" x14ac:dyDescent="0.55000000000000004">
      <c r="A4" s="20" t="s">
        <v>105</v>
      </c>
      <c r="B4" s="14"/>
      <c r="C4" s="11"/>
      <c r="D4" s="11"/>
      <c r="E4" s="11"/>
      <c r="F4" s="11"/>
    </row>
    <row r="5" spans="1:6" s="15" customFormat="1" ht="39.950000000000003" customHeight="1" x14ac:dyDescent="0.25">
      <c r="A5" s="20" t="s">
        <v>97</v>
      </c>
      <c r="B5" s="14"/>
      <c r="C5" s="14"/>
      <c r="D5" s="14"/>
      <c r="E5" s="14"/>
      <c r="F5" s="14"/>
    </row>
    <row r="6" spans="1:6" s="15" customFormat="1" ht="39.950000000000003" customHeight="1" x14ac:dyDescent="0.25">
      <c r="A6" s="20" t="s">
        <v>98</v>
      </c>
      <c r="B6" s="14"/>
      <c r="C6" s="14"/>
      <c r="D6" s="14"/>
      <c r="E6" s="14"/>
      <c r="F6" s="14"/>
    </row>
    <row r="7" spans="1:6" s="15" customFormat="1" ht="39.950000000000003" customHeight="1" x14ac:dyDescent="0.25">
      <c r="A7" s="20" t="s">
        <v>99</v>
      </c>
      <c r="B7" s="14"/>
      <c r="C7" s="14"/>
      <c r="D7" s="14"/>
      <c r="E7" s="14"/>
      <c r="F7" s="14"/>
    </row>
    <row r="8" spans="1:6" s="15" customFormat="1" ht="39.950000000000003" customHeight="1" x14ac:dyDescent="0.25">
      <c r="A8" s="20" t="s">
        <v>100</v>
      </c>
      <c r="B8" s="16"/>
      <c r="C8" s="14"/>
      <c r="D8" s="14"/>
      <c r="E8" s="14"/>
      <c r="F8" s="14"/>
    </row>
    <row r="9" spans="1:6" s="15" customFormat="1" ht="38.1" customHeight="1" x14ac:dyDescent="0.25">
      <c r="A9" s="17" t="s">
        <v>101</v>
      </c>
      <c r="B9" s="18"/>
      <c r="C9" s="18"/>
      <c r="D9" s="18"/>
      <c r="E9" s="18"/>
      <c r="F9" s="19"/>
    </row>
    <row r="10" spans="1:6" s="15" customFormat="1" ht="38.1" customHeight="1" x14ac:dyDescent="0.25">
      <c r="A10" s="21" t="s">
        <v>102</v>
      </c>
      <c r="B10" s="14"/>
      <c r="C10" s="14"/>
      <c r="D10" s="14"/>
      <c r="E10" s="14"/>
      <c r="F10" s="14"/>
    </row>
    <row r="11" spans="1:6" s="15" customFormat="1" ht="38.1" customHeight="1" x14ac:dyDescent="0.25">
      <c r="A11" s="21" t="s">
        <v>103</v>
      </c>
      <c r="B11" s="14"/>
      <c r="C11" s="14"/>
      <c r="D11" s="14"/>
      <c r="E11" s="14"/>
      <c r="F11" s="14"/>
    </row>
    <row r="12" spans="1:6" ht="38.1" customHeight="1" x14ac:dyDescent="0.55000000000000004">
      <c r="A12" s="21" t="s">
        <v>104</v>
      </c>
      <c r="B12" s="12"/>
      <c r="C12" s="13"/>
      <c r="D12" s="13"/>
      <c r="E12" s="13"/>
      <c r="F12" s="13"/>
    </row>
  </sheetData>
  <mergeCells count="4">
    <mergeCell ref="A9:F9"/>
    <mergeCell ref="A1:A2"/>
    <mergeCell ref="E1:F1"/>
    <mergeCell ref="E2:F2"/>
  </mergeCells>
  <pageMargins left="0.9055118110236221" right="0.51181102362204722" top="0.74803149606299213" bottom="0.74803149606299213" header="0.31496062992125984" footer="0.31496062992125984"/>
  <pageSetup paperSize="256" orientation="landscape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workbookViewId="0">
      <selection activeCell="D5" sqref="D5"/>
    </sheetView>
  </sheetViews>
  <sheetFormatPr baseColWidth="10" defaultRowHeight="15" x14ac:dyDescent="0.25"/>
  <cols>
    <col min="3" max="3" width="24.5703125" customWidth="1"/>
  </cols>
  <sheetData>
    <row r="3" spans="1:6" x14ac:dyDescent="0.25">
      <c r="B3">
        <v>1200</v>
      </c>
    </row>
    <row r="4" spans="1:6" x14ac:dyDescent="0.25">
      <c r="B4">
        <v>600</v>
      </c>
      <c r="C4" t="s">
        <v>86</v>
      </c>
      <c r="F4">
        <v>15</v>
      </c>
    </row>
    <row r="5" spans="1:6" x14ac:dyDescent="0.25">
      <c r="B5">
        <f>15*15</f>
        <v>225</v>
      </c>
      <c r="C5" t="s">
        <v>85</v>
      </c>
      <c r="D5" s="5">
        <f>B5/B4</f>
        <v>0.375</v>
      </c>
      <c r="F5">
        <v>8</v>
      </c>
    </row>
    <row r="6" spans="1:6" x14ac:dyDescent="0.25">
      <c r="A6">
        <f>B6*8</f>
        <v>810</v>
      </c>
      <c r="B6" s="7">
        <f>B5*D6</f>
        <v>101.25</v>
      </c>
      <c r="C6" t="s">
        <v>87</v>
      </c>
      <c r="D6" s="6">
        <v>0.45</v>
      </c>
      <c r="F6" s="5">
        <f>F5/F4</f>
        <v>0.53333333333333333</v>
      </c>
    </row>
    <row r="7" spans="1:6" x14ac:dyDescent="0.25">
      <c r="B7" s="7">
        <f>B6*D7</f>
        <v>91.125</v>
      </c>
      <c r="C7" t="s">
        <v>88</v>
      </c>
      <c r="D7" s="6">
        <v>0.9</v>
      </c>
    </row>
    <row r="8" spans="1:6" x14ac:dyDescent="0.25">
      <c r="A8">
        <f>B8*8</f>
        <v>656.1</v>
      </c>
      <c r="B8" s="7">
        <f>B7*D8</f>
        <v>82.012500000000003</v>
      </c>
      <c r="C8" t="s">
        <v>89</v>
      </c>
      <c r="D8" s="6">
        <v>0.9</v>
      </c>
    </row>
    <row r="9" spans="1:6" x14ac:dyDescent="0.25">
      <c r="A9">
        <f>B9*8</f>
        <v>524.88</v>
      </c>
      <c r="B9" s="7">
        <f>B8*D9</f>
        <v>65.61</v>
      </c>
      <c r="C9" t="s">
        <v>90</v>
      </c>
      <c r="D9" s="6">
        <v>0.8</v>
      </c>
    </row>
    <row r="10" spans="1:6" x14ac:dyDescent="0.25">
      <c r="B10" s="7">
        <f>B9*D10</f>
        <v>62.329499999999996</v>
      </c>
      <c r="C10" t="s">
        <v>91</v>
      </c>
      <c r="D10" s="6">
        <v>0.95</v>
      </c>
    </row>
    <row r="11" spans="1:6" x14ac:dyDescent="0.25">
      <c r="B11">
        <v>8</v>
      </c>
    </row>
    <row r="12" spans="1:6" x14ac:dyDescent="0.25">
      <c r="B12" s="7">
        <f>B10*B11</f>
        <v>498.63599999999997</v>
      </c>
    </row>
    <row r="14" spans="1:6" x14ac:dyDescent="0.25">
      <c r="B14">
        <v>840</v>
      </c>
    </row>
    <row r="15" spans="1:6" x14ac:dyDescent="0.25">
      <c r="B15">
        <f>B14/4</f>
        <v>210</v>
      </c>
    </row>
    <row r="17" spans="2:2" x14ac:dyDescent="0.25">
      <c r="B17">
        <v>139</v>
      </c>
    </row>
    <row r="18" spans="2:2" x14ac:dyDescent="0.25">
      <c r="B18">
        <f>B17/15</f>
        <v>9.2666666666666675</v>
      </c>
    </row>
    <row r="19" spans="2:2" x14ac:dyDescent="0.25">
      <c r="B19">
        <f>B18/4</f>
        <v>2.3166666666666669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14"/>
  <sheetViews>
    <sheetView workbookViewId="0">
      <selection activeCell="N19" sqref="N19"/>
    </sheetView>
  </sheetViews>
  <sheetFormatPr baseColWidth="10" defaultRowHeight="15" x14ac:dyDescent="0.25"/>
  <sheetData>
    <row r="8" ht="36" customHeight="1" x14ac:dyDescent="0.25"/>
    <row r="14" ht="36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Matriz_2016</vt:lpstr>
      <vt:lpstr>programacion</vt:lpstr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Andrea Romero Olarte</dc:creator>
  <cp:lastModifiedBy>Administrador</cp:lastModifiedBy>
  <cp:lastPrinted>2017-05-02T22:28:30Z</cp:lastPrinted>
  <dcterms:created xsi:type="dcterms:W3CDTF">2016-05-18T15:38:42Z</dcterms:created>
  <dcterms:modified xsi:type="dcterms:W3CDTF">2022-06-22T16:33:41Z</dcterms:modified>
</cp:coreProperties>
</file>